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'Itens'!$A$1:$L$79</definedName>
  </definedNames>
  <calcPr fullCalcOnLoad="1"/>
</workbook>
</file>

<file path=xl/sharedStrings.xml><?xml version="1.0" encoding="utf-8"?>
<sst xmlns="http://schemas.openxmlformats.org/spreadsheetml/2006/main" count="411" uniqueCount="228">
  <si>
    <t/>
  </si>
  <si>
    <t>PREFEITURA MUN ENGENHEIRO NAVARRO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</si>
  <si>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</si>
  <si>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</si>
  <si>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</si>
  <si>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</si>
  <si>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</si>
  <si>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</si>
  <si>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68/33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</si>
  <si>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</si>
  <si>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</si>
  <si>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</si>
  <si>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</si>
  <si>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</si>
  <si>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</si>
  <si>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</si>
  <si>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11/01/2024 08:30:00</t>
  </si>
  <si>
    <t xml:space="preserve">Objeto: </t>
  </si>
  <si>
    <t>Registro de Preços objetivando a futuras e eventuais aquisições parceladas de pneus, câmaras, protetores e capas de pneus e rodas para atender as necessidades da frota de veículos da Prefeitura de engenheiro Navarro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</si>
  <si>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</si>
  <si>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</si>
  <si>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</si>
  <si>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</si>
  <si>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</si>
  <si>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</si>
  <si>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</si>
  <si>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</si>
  <si>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</si>
  <si>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</si>
  <si>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</si>
  <si>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</si>
  <si>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</si>
  <si>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46327</t>
  </si>
  <si>
    <t>0001</t>
  </si>
  <si>
    <t>Camara Ar 17.5-25 - Máquina pesada - primeira linha.</t>
  </si>
  <si>
    <t>UNIDADE</t>
  </si>
  <si>
    <t>774</t>
  </si>
  <si>
    <t>NÃO</t>
  </si>
  <si>
    <t>42096</t>
  </si>
  <si>
    <t>0002</t>
  </si>
  <si>
    <t xml:space="preserve">Camara Ar Pneu 1000/20  – primeira linha.: 
</t>
  </si>
  <si>
    <t>Unidade</t>
  </si>
  <si>
    <t>761</t>
  </si>
  <si>
    <t>42093</t>
  </si>
  <si>
    <t>0003</t>
  </si>
  <si>
    <t xml:space="preserve">Camara Ar Pneu 175/70-R13  – primeira linha.: 
</t>
  </si>
  <si>
    <t>758</t>
  </si>
  <si>
    <t>42091</t>
  </si>
  <si>
    <t>0004</t>
  </si>
  <si>
    <t xml:space="preserve">Camara Ar Pneu 175/70-R14  – primeira linha.: 
</t>
  </si>
  <si>
    <t>756</t>
  </si>
  <si>
    <t>42092</t>
  </si>
  <si>
    <t>0005</t>
  </si>
  <si>
    <t xml:space="preserve">Camara Ar Pneu 185/65-R14  – primeira linha.: 
</t>
  </si>
  <si>
    <t>757</t>
  </si>
  <si>
    <t>42097</t>
  </si>
  <si>
    <t>0006</t>
  </si>
  <si>
    <t xml:space="preserve">Camara Ar Pneu Dianteira Trator  12.14-24 Aro 24 – primeira linha.: 
</t>
  </si>
  <si>
    <t>762</t>
  </si>
  <si>
    <t>42094</t>
  </si>
  <si>
    <t>0007</t>
  </si>
  <si>
    <t xml:space="preserve">Camara Ar Pneu Dianteiro Motocicleta  Aro 19 – primeira linha.: 
</t>
  </si>
  <si>
    <t>759</t>
  </si>
  <si>
    <t>42098</t>
  </si>
  <si>
    <t>0008</t>
  </si>
  <si>
    <t xml:space="preserve">Camara Ar Pneu Traseiro Trator  18.4-30 - Aro 30 – primeira linha.: 
</t>
  </si>
  <si>
    <t>763</t>
  </si>
  <si>
    <t>42095</t>
  </si>
  <si>
    <t>0009</t>
  </si>
  <si>
    <t xml:space="preserve">Camara Pneu Traseiro Motocicleta  Aro 17 – primeira linha.: 
</t>
  </si>
  <si>
    <t>760</t>
  </si>
  <si>
    <t>42099</t>
  </si>
  <si>
    <t>0010</t>
  </si>
  <si>
    <t xml:space="preserve">Capa Pneu Dianteira Trator  12.14-24 Aro 24 – primeira linha.: 
</t>
  </si>
  <si>
    <t>764</t>
  </si>
  <si>
    <t>42100</t>
  </si>
  <si>
    <t>0011</t>
  </si>
  <si>
    <t xml:space="preserve">Capa Pneu Traseiro Trator  18.4-30 Aro 30 – primeira linha.: 
</t>
  </si>
  <si>
    <t>765</t>
  </si>
  <si>
    <t>42083</t>
  </si>
  <si>
    <t>0012</t>
  </si>
  <si>
    <t xml:space="preserve">Pneu novo 1000/20 Borrachudo  16 Lonas  –  primeira linha.: 
</t>
  </si>
  <si>
    <t>750</t>
  </si>
  <si>
    <t>42082</t>
  </si>
  <si>
    <t>0013</t>
  </si>
  <si>
    <t xml:space="preserve">Pneu novo 1000/20 Liso  16 Lonas – primeira linha.: 
</t>
  </si>
  <si>
    <t>749</t>
  </si>
  <si>
    <t>42085</t>
  </si>
  <si>
    <t>0014</t>
  </si>
  <si>
    <t xml:space="preserve">Pneu novo 12.14-24 Dianteiro Trator  – primeira linha.: 
</t>
  </si>
  <si>
    <t>752</t>
  </si>
  <si>
    <t>42089</t>
  </si>
  <si>
    <t>0015</t>
  </si>
  <si>
    <t xml:space="preserve">Pneu novo  12.5-80 - 16 Lonas - Máquina Pesada – primeira linha.: 
</t>
  </si>
  <si>
    <t>755</t>
  </si>
  <si>
    <t>46325</t>
  </si>
  <si>
    <t>0016</t>
  </si>
  <si>
    <t>Pneu novo, 14.00-24 – 20 Lonas - Máquina pesada - primeira linha.</t>
  </si>
  <si>
    <t>772</t>
  </si>
  <si>
    <t>SIM</t>
  </si>
  <si>
    <t>46324</t>
  </si>
  <si>
    <t>0017</t>
  </si>
  <si>
    <t>Pneu novo, 17.5-25  – 20 Lonas - Máquina pesada - primeira linha.</t>
  </si>
  <si>
    <t>771</t>
  </si>
  <si>
    <t>42066</t>
  </si>
  <si>
    <t>0018</t>
  </si>
  <si>
    <t xml:space="preserve">Pneu novo, 175/70-R13  – primeira linha.: 
</t>
  </si>
  <si>
    <t>734</t>
  </si>
  <si>
    <t>42064</t>
  </si>
  <si>
    <t>0019</t>
  </si>
  <si>
    <t xml:space="preserve">Pneu novo, 175/70-R14  – primeira linha.: 
</t>
  </si>
  <si>
    <t>732</t>
  </si>
  <si>
    <t>42086</t>
  </si>
  <si>
    <t>0020</t>
  </si>
  <si>
    <t xml:space="preserve">Pneu novo 18.4-30 Traseiro Trator  – primeira linha.: 
</t>
  </si>
  <si>
    <t>753</t>
  </si>
  <si>
    <t>42065</t>
  </si>
  <si>
    <t>0021</t>
  </si>
  <si>
    <t xml:space="preserve">Pneu novo, 185/65-R14  – primeira linha.: 
</t>
  </si>
  <si>
    <t>733</t>
  </si>
  <si>
    <t>46323</t>
  </si>
  <si>
    <t>0022</t>
  </si>
  <si>
    <t>Pneu novo, 185/65-R15  – primeira linha.</t>
  </si>
  <si>
    <t>770</t>
  </si>
  <si>
    <t>46326</t>
  </si>
  <si>
    <t>0023</t>
  </si>
  <si>
    <t>Pneu novo, 19.5I-24 – 16 Lonas - Máquina pesada - primeira linha.</t>
  </si>
  <si>
    <t>773</t>
  </si>
  <si>
    <t>42075</t>
  </si>
  <si>
    <t>0024</t>
  </si>
  <si>
    <t xml:space="preserve">Pneu novo 205/60-R16  – primeira linha.: 
</t>
  </si>
  <si>
    <t>742</t>
  </si>
  <si>
    <t>42077</t>
  </si>
  <si>
    <t>0025</t>
  </si>
  <si>
    <t xml:space="preserve">Pneu novo 205/75-R16  – primeira linha.: 
</t>
  </si>
  <si>
    <t>744</t>
  </si>
  <si>
    <t>42074</t>
  </si>
  <si>
    <t>0026</t>
  </si>
  <si>
    <t xml:space="preserve">Pneu novo 215/65-R16  – primeira linha.: 
</t>
  </si>
  <si>
    <t>741</t>
  </si>
  <si>
    <t>42073</t>
  </si>
  <si>
    <t>0027</t>
  </si>
  <si>
    <t xml:space="preserve">Pneu novo 215/75-R16  – primeira linha.: 
</t>
  </si>
  <si>
    <t>740</t>
  </si>
  <si>
    <t>42078</t>
  </si>
  <si>
    <t>0028</t>
  </si>
  <si>
    <t xml:space="preserve">Pneu novo 215/75-R17.5 – primeira linha.: 
</t>
  </si>
  <si>
    <t>745</t>
  </si>
  <si>
    <t>42071</t>
  </si>
  <si>
    <t>0029</t>
  </si>
  <si>
    <t xml:space="preserve">Pneu novo 225/65-R16  – primeira linha.: 
</t>
  </si>
  <si>
    <t>738</t>
  </si>
  <si>
    <t>42070</t>
  </si>
  <si>
    <t>0030</t>
  </si>
  <si>
    <t xml:space="preserve">Pneu novo 225/70-R15  – primeira linha.: 
</t>
  </si>
  <si>
    <t>737</t>
  </si>
  <si>
    <t>42072</t>
  </si>
  <si>
    <t>0031</t>
  </si>
  <si>
    <t xml:space="preserve">Pneu novo 225/75-R16  – primeira linha.: 
</t>
  </si>
  <si>
    <t>739</t>
  </si>
  <si>
    <t>42076</t>
  </si>
  <si>
    <t>0032</t>
  </si>
  <si>
    <t xml:space="preserve">Pneu novo 245/70-R16  – primeira linha.: 
</t>
  </si>
  <si>
    <t>743</t>
  </si>
  <si>
    <t>42079</t>
  </si>
  <si>
    <t>0033</t>
  </si>
  <si>
    <t xml:space="preserve">Pneu novo 275/80-R22.5 Liso  – primeira linha.: 
</t>
  </si>
  <si>
    <t>746</t>
  </si>
  <si>
    <t>42080</t>
  </si>
  <si>
    <t>0034</t>
  </si>
  <si>
    <t xml:space="preserve">Pneu novo 275/80-R22.5 Misto  – primeira linha.: 
</t>
  </si>
  <si>
    <t>747</t>
  </si>
  <si>
    <t>42081</t>
  </si>
  <si>
    <t>0035</t>
  </si>
  <si>
    <t xml:space="preserve">Pneu novo 275/80-R22.5 Radial  – primeira linha.: 
</t>
  </si>
  <si>
    <t>748</t>
  </si>
  <si>
    <t>46330</t>
  </si>
  <si>
    <t>0036</t>
  </si>
  <si>
    <t>Pneu novo 295/80-R22.5 Radial borrachudo  – primeira linha.</t>
  </si>
  <si>
    <t>777</t>
  </si>
  <si>
    <t>42084</t>
  </si>
  <si>
    <t>0037</t>
  </si>
  <si>
    <t xml:space="preserve">Pneu novo 295/80-R22.5 Radial Liso  – primeira linha.: 
</t>
  </si>
  <si>
    <t>751</t>
  </si>
  <si>
    <t>42087</t>
  </si>
  <si>
    <t>0038</t>
  </si>
  <si>
    <t xml:space="preserve">Pneu novo 7.5/16 Dianteiro – Trator  – primeira linha.: 
</t>
  </si>
  <si>
    <t>754</t>
  </si>
  <si>
    <t>42067</t>
  </si>
  <si>
    <t>0039</t>
  </si>
  <si>
    <t xml:space="preserve">Pneu novo,  Dianteiro Motocicleta 90/90-19 – primeira linha.: 
</t>
  </si>
  <si>
    <t>735</t>
  </si>
  <si>
    <t>42068</t>
  </si>
  <si>
    <t>0040</t>
  </si>
  <si>
    <t xml:space="preserve">Pneu novo, Traseiro Motocicleta 110/90-17 – primeira linha.: 
</t>
  </si>
  <si>
    <t>736</t>
  </si>
  <si>
    <t>42101</t>
  </si>
  <si>
    <t>0041</t>
  </si>
  <si>
    <t xml:space="preserve">Protetor de Camara Ar 1000/20: 
</t>
  </si>
  <si>
    <t>766</t>
  </si>
  <si>
    <t>42103</t>
  </si>
  <si>
    <t>0042</t>
  </si>
  <si>
    <t xml:space="preserve">Protetor de Camara Ar 14.00-24 Máquina Pesada – primeira linha.: 
</t>
  </si>
  <si>
    <t>768</t>
  </si>
  <si>
    <t>42102</t>
  </si>
  <si>
    <t>0043</t>
  </si>
  <si>
    <t xml:space="preserve">Protetor de Camara Ar 17.5-25  Máquina Pesada – primeira linha.: 
</t>
  </si>
  <si>
    <t>767</t>
  </si>
  <si>
    <t>42104</t>
  </si>
  <si>
    <t>0044</t>
  </si>
  <si>
    <t xml:space="preserve">Protetor de Camara Ar Trator 18.4-30 Máquina Pesada – primeira linha.: 
</t>
  </si>
  <si>
    <t>769</t>
  </si>
  <si>
    <t>46329</t>
  </si>
  <si>
    <t>0045</t>
  </si>
  <si>
    <t>RODA DE AÇO 22,5 10 FUROS PARA PNEU 275/80</t>
  </si>
  <si>
    <t>776</t>
  </si>
  <si>
    <t>46328</t>
  </si>
  <si>
    <t>0046</t>
  </si>
  <si>
    <t>RODA DE FERRO 22,5 10 FUROS PARA PNEU 275/80</t>
  </si>
  <si>
    <t>775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</si>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</sst>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14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41</v>
      </c>
      <c r="E17" s="13">
        <v>6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41</v>
      </c>
      <c r="E18" s="13">
        <v>6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41</v>
      </c>
      <c r="E19" s="13">
        <v>6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41</v>
      </c>
      <c r="E20" s="13">
        <v>8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41</v>
      </c>
      <c r="E21" s="13">
        <v>10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41</v>
      </c>
      <c r="E22" s="13">
        <v>8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41</v>
      </c>
      <c r="E23" s="13">
        <v>10</v>
      </c>
      <c r="F23" s="15">
        <v>0</v>
      </c>
      <c r="G23" s="13">
        <f>ROUND(SUM(E23*F23),2)</f>
      </c>
      <c r="H23" s="17" t="s">
        <v>0</v>
      </c>
      <c r="I23" s="14" t="s">
        <v>70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41</v>
      </c>
      <c r="E24" s="13">
        <v>8</v>
      </c>
      <c r="F24" s="15">
        <v>0</v>
      </c>
      <c r="G24" s="13">
        <f>ROUND(SUM(E24*F24),2)</f>
      </c>
      <c r="H24" s="17" t="s">
        <v>0</v>
      </c>
      <c r="I24" s="14" t="s">
        <v>74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41</v>
      </c>
      <c r="E25" s="13">
        <v>8</v>
      </c>
      <c r="F25" s="15">
        <v>0</v>
      </c>
      <c r="G25" s="13">
        <f>ROUND(SUM(E25*F25),2)</f>
      </c>
      <c r="H25" s="17" t="s">
        <v>0</v>
      </c>
      <c r="I25" s="14" t="s">
        <v>78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41</v>
      </c>
      <c r="E26" s="13">
        <v>16</v>
      </c>
      <c r="F26" s="15">
        <v>0</v>
      </c>
      <c r="G26" s="13">
        <f>ROUND(SUM(E26*F26),2)</f>
      </c>
      <c r="H26" s="17" t="s">
        <v>0</v>
      </c>
      <c r="I26" s="14" t="s">
        <v>82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83</v>
      </c>
      <c r="B27" s="14" t="s">
        <v>84</v>
      </c>
      <c r="C27" s="10" t="s">
        <v>85</v>
      </c>
      <c r="D27" s="10" t="s">
        <v>41</v>
      </c>
      <c r="E27" s="13">
        <v>6</v>
      </c>
      <c r="F27" s="15">
        <v>0</v>
      </c>
      <c r="G27" s="13">
        <f>ROUND(SUM(E27*F27),2)</f>
      </c>
      <c r="H27" s="17" t="s">
        <v>0</v>
      </c>
      <c r="I27" s="14" t="s">
        <v>86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87</v>
      </c>
      <c r="B28" s="14" t="s">
        <v>88</v>
      </c>
      <c r="C28" s="10" t="s">
        <v>89</v>
      </c>
      <c r="D28" s="10" t="s">
        <v>41</v>
      </c>
      <c r="E28" s="13">
        <v>8</v>
      </c>
      <c r="F28" s="15">
        <v>0</v>
      </c>
      <c r="G28" s="13">
        <f>ROUND(SUM(E28*F28),2)</f>
      </c>
      <c r="H28" s="17" t="s">
        <v>0</v>
      </c>
      <c r="I28" s="14" t="s">
        <v>90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91</v>
      </c>
      <c r="B29" s="14" t="s">
        <v>92</v>
      </c>
      <c r="C29" s="10" t="s">
        <v>93</v>
      </c>
      <c r="D29" s="10" t="s">
        <v>41</v>
      </c>
      <c r="E29" s="13">
        <v>4</v>
      </c>
      <c r="F29" s="15">
        <v>0</v>
      </c>
      <c r="G29" s="13">
        <f>ROUND(SUM(E29*F29),2)</f>
      </c>
      <c r="H29" s="17" t="s">
        <v>0</v>
      </c>
      <c r="I29" s="14" t="s">
        <v>94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95</v>
      </c>
      <c r="B30" s="14" t="s">
        <v>96</v>
      </c>
      <c r="C30" s="10" t="s">
        <v>97</v>
      </c>
      <c r="D30" s="10" t="s">
        <v>35</v>
      </c>
      <c r="E30" s="13">
        <v>26</v>
      </c>
      <c r="F30" s="15">
        <v>0</v>
      </c>
      <c r="G30" s="13">
        <f>ROUND(SUM(E30*F30),2)</f>
      </c>
      <c r="H30" s="17" t="s">
        <v>0</v>
      </c>
      <c r="I30" s="14" t="s">
        <v>98</v>
      </c>
      <c r="J30" s="12" t="s">
        <v>0</v>
      </c>
      <c r="K30" s="13">
        <f>SUM(G30:G30)</f>
      </c>
      <c r="L30" s="13" t="s">
        <v>99</v>
      </c>
    </row>
    <row r="31" spans="1:12" ht="12.75">
      <c r="A31" s="14" t="s">
        <v>100</v>
      </c>
      <c r="B31" s="14" t="s">
        <v>101</v>
      </c>
      <c r="C31" s="10" t="s">
        <v>102</v>
      </c>
      <c r="D31" s="10" t="s">
        <v>35</v>
      </c>
      <c r="E31" s="13">
        <v>30</v>
      </c>
      <c r="F31" s="15">
        <v>0</v>
      </c>
      <c r="G31" s="13">
        <f>ROUND(SUM(E31*F31),2)</f>
      </c>
      <c r="H31" s="17" t="s">
        <v>0</v>
      </c>
      <c r="I31" s="14" t="s">
        <v>103</v>
      </c>
      <c r="J31" s="12" t="s">
        <v>0</v>
      </c>
      <c r="K31" s="13">
        <f>SUM(G31:G31)</f>
      </c>
      <c r="L31" s="13" t="s">
        <v>99</v>
      </c>
    </row>
    <row r="32" spans="1:12" ht="12.75">
      <c r="A32" s="14" t="s">
        <v>104</v>
      </c>
      <c r="B32" s="14" t="s">
        <v>105</v>
      </c>
      <c r="C32" s="10" t="s">
        <v>106</v>
      </c>
      <c r="D32" s="10" t="s">
        <v>41</v>
      </c>
      <c r="E32" s="13">
        <v>36</v>
      </c>
      <c r="F32" s="15">
        <v>0</v>
      </c>
      <c r="G32" s="13">
        <f>ROUND(SUM(E32*F32),2)</f>
      </c>
      <c r="H32" s="17" t="s">
        <v>0</v>
      </c>
      <c r="I32" s="14" t="s">
        <v>107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108</v>
      </c>
      <c r="B33" s="14" t="s">
        <v>109</v>
      </c>
      <c r="C33" s="10" t="s">
        <v>110</v>
      </c>
      <c r="D33" s="10" t="s">
        <v>41</v>
      </c>
      <c r="E33" s="13">
        <v>130</v>
      </c>
      <c r="F33" s="15">
        <v>0</v>
      </c>
      <c r="G33" s="13">
        <f>ROUND(SUM(E33*F33),2)</f>
      </c>
      <c r="H33" s="17" t="s">
        <v>0</v>
      </c>
      <c r="I33" s="14" t="s">
        <v>111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112</v>
      </c>
      <c r="B34" s="14" t="s">
        <v>113</v>
      </c>
      <c r="C34" s="10" t="s">
        <v>114</v>
      </c>
      <c r="D34" s="10" t="s">
        <v>41</v>
      </c>
      <c r="E34" s="13">
        <v>12</v>
      </c>
      <c r="F34" s="15">
        <v>0</v>
      </c>
      <c r="G34" s="13">
        <f>ROUND(SUM(E34*F34),2)</f>
      </c>
      <c r="H34" s="17" t="s">
        <v>0</v>
      </c>
      <c r="I34" s="14" t="s">
        <v>115</v>
      </c>
      <c r="J34" s="12" t="s">
        <v>0</v>
      </c>
      <c r="K34" s="13">
        <f>SUM(G34:G34)</f>
      </c>
      <c r="L34" s="13" t="s">
        <v>99</v>
      </c>
    </row>
    <row r="35" spans="1:12" ht="12.75">
      <c r="A35" s="14" t="s">
        <v>116</v>
      </c>
      <c r="B35" s="14" t="s">
        <v>117</v>
      </c>
      <c r="C35" s="10" t="s">
        <v>118</v>
      </c>
      <c r="D35" s="10" t="s">
        <v>41</v>
      </c>
      <c r="E35" s="13">
        <v>24</v>
      </c>
      <c r="F35" s="15">
        <v>0</v>
      </c>
      <c r="G35" s="13">
        <f>ROUND(SUM(E35*F35),2)</f>
      </c>
      <c r="H35" s="17" t="s">
        <v>0</v>
      </c>
      <c r="I35" s="14" t="s">
        <v>119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120</v>
      </c>
      <c r="B36" s="14" t="s">
        <v>121</v>
      </c>
      <c r="C36" s="10" t="s">
        <v>122</v>
      </c>
      <c r="D36" s="10" t="s">
        <v>35</v>
      </c>
      <c r="E36" s="13">
        <v>76</v>
      </c>
      <c r="F36" s="15">
        <v>0</v>
      </c>
      <c r="G36" s="13">
        <f>ROUND(SUM(E36*F36),2)</f>
      </c>
      <c r="H36" s="17" t="s">
        <v>0</v>
      </c>
      <c r="I36" s="14" t="s">
        <v>123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124</v>
      </c>
      <c r="B37" s="14" t="s">
        <v>125</v>
      </c>
      <c r="C37" s="10" t="s">
        <v>126</v>
      </c>
      <c r="D37" s="10" t="s">
        <v>35</v>
      </c>
      <c r="E37" s="13">
        <v>6</v>
      </c>
      <c r="F37" s="15">
        <v>0</v>
      </c>
      <c r="G37" s="13">
        <f>ROUND(SUM(E37*F37),2)</f>
      </c>
      <c r="H37" s="17" t="s">
        <v>0</v>
      </c>
      <c r="I37" s="14" t="s">
        <v>127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128</v>
      </c>
      <c r="B38" s="14" t="s">
        <v>129</v>
      </c>
      <c r="C38" s="10" t="s">
        <v>130</v>
      </c>
      <c r="D38" s="10" t="s">
        <v>41</v>
      </c>
      <c r="E38" s="13">
        <v>12</v>
      </c>
      <c r="F38" s="15">
        <v>0</v>
      </c>
      <c r="G38" s="13">
        <f>ROUND(SUM(E38*F38),2)</f>
      </c>
      <c r="H38" s="17" t="s">
        <v>0</v>
      </c>
      <c r="I38" s="14" t="s">
        <v>131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132</v>
      </c>
      <c r="B39" s="14" t="s">
        <v>133</v>
      </c>
      <c r="C39" s="10" t="s">
        <v>134</v>
      </c>
      <c r="D39" s="10" t="s">
        <v>41</v>
      </c>
      <c r="E39" s="13">
        <v>8</v>
      </c>
      <c r="F39" s="15">
        <v>0</v>
      </c>
      <c r="G39" s="13">
        <f>ROUND(SUM(E39*F39),2)</f>
      </c>
      <c r="H39" s="17" t="s">
        <v>0</v>
      </c>
      <c r="I39" s="14" t="s">
        <v>135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136</v>
      </c>
      <c r="B40" s="14" t="s">
        <v>137</v>
      </c>
      <c r="C40" s="10" t="s">
        <v>138</v>
      </c>
      <c r="D40" s="10" t="s">
        <v>41</v>
      </c>
      <c r="E40" s="13">
        <v>8</v>
      </c>
      <c r="F40" s="15">
        <v>0</v>
      </c>
      <c r="G40" s="13">
        <f>ROUND(SUM(E40*F40),2)</f>
      </c>
      <c r="H40" s="17" t="s">
        <v>0</v>
      </c>
      <c r="I40" s="14" t="s">
        <v>139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140</v>
      </c>
      <c r="B41" s="14" t="s">
        <v>141</v>
      </c>
      <c r="C41" s="10" t="s">
        <v>142</v>
      </c>
      <c r="D41" s="10" t="s">
        <v>41</v>
      </c>
      <c r="E41" s="13">
        <v>14</v>
      </c>
      <c r="F41" s="15">
        <v>0</v>
      </c>
      <c r="G41" s="13">
        <f>ROUND(SUM(E41*F41),2)</f>
      </c>
      <c r="H41" s="17" t="s">
        <v>0</v>
      </c>
      <c r="I41" s="14" t="s">
        <v>143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144</v>
      </c>
      <c r="B42" s="14" t="s">
        <v>145</v>
      </c>
      <c r="C42" s="10" t="s">
        <v>146</v>
      </c>
      <c r="D42" s="10" t="s">
        <v>41</v>
      </c>
      <c r="E42" s="13">
        <v>24</v>
      </c>
      <c r="F42" s="15">
        <v>0</v>
      </c>
      <c r="G42" s="13">
        <f>ROUND(SUM(E42*F42),2)</f>
      </c>
      <c r="H42" s="17" t="s">
        <v>0</v>
      </c>
      <c r="I42" s="14" t="s">
        <v>147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148</v>
      </c>
      <c r="B43" s="14" t="s">
        <v>149</v>
      </c>
      <c r="C43" s="10" t="s">
        <v>150</v>
      </c>
      <c r="D43" s="10" t="s">
        <v>41</v>
      </c>
      <c r="E43" s="13">
        <v>20</v>
      </c>
      <c r="F43" s="15">
        <v>0</v>
      </c>
      <c r="G43" s="13">
        <f>ROUND(SUM(E43*F43),2)</f>
      </c>
      <c r="H43" s="17" t="s">
        <v>0</v>
      </c>
      <c r="I43" s="14" t="s">
        <v>151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152</v>
      </c>
      <c r="B44" s="14" t="s">
        <v>153</v>
      </c>
      <c r="C44" s="10" t="s">
        <v>154</v>
      </c>
      <c r="D44" s="10" t="s">
        <v>41</v>
      </c>
      <c r="E44" s="13">
        <v>12</v>
      </c>
      <c r="F44" s="15">
        <v>0</v>
      </c>
      <c r="G44" s="13">
        <f>ROUND(SUM(E44*F44),2)</f>
      </c>
      <c r="H44" s="17" t="s">
        <v>0</v>
      </c>
      <c r="I44" s="14" t="s">
        <v>155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156</v>
      </c>
      <c r="B45" s="14" t="s">
        <v>157</v>
      </c>
      <c r="C45" s="10" t="s">
        <v>158</v>
      </c>
      <c r="D45" s="10" t="s">
        <v>41</v>
      </c>
      <c r="E45" s="13">
        <v>14</v>
      </c>
      <c r="F45" s="15">
        <v>0</v>
      </c>
      <c r="G45" s="13">
        <f>ROUND(SUM(E45*F45),2)</f>
      </c>
      <c r="H45" s="17" t="s">
        <v>0</v>
      </c>
      <c r="I45" s="14" t="s">
        <v>159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160</v>
      </c>
      <c r="B46" s="14" t="s">
        <v>161</v>
      </c>
      <c r="C46" s="10" t="s">
        <v>162</v>
      </c>
      <c r="D46" s="10" t="s">
        <v>41</v>
      </c>
      <c r="E46" s="13">
        <v>12</v>
      </c>
      <c r="F46" s="15">
        <v>0</v>
      </c>
      <c r="G46" s="13">
        <f>ROUND(SUM(E46*F46),2)</f>
      </c>
      <c r="H46" s="17" t="s">
        <v>0</v>
      </c>
      <c r="I46" s="14" t="s">
        <v>163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164</v>
      </c>
      <c r="B47" s="14" t="s">
        <v>165</v>
      </c>
      <c r="C47" s="10" t="s">
        <v>166</v>
      </c>
      <c r="D47" s="10" t="s">
        <v>41</v>
      </c>
      <c r="E47" s="13">
        <v>66</v>
      </c>
      <c r="F47" s="15">
        <v>0</v>
      </c>
      <c r="G47" s="13">
        <f>ROUND(SUM(E47*F47),2)</f>
      </c>
      <c r="H47" s="17" t="s">
        <v>0</v>
      </c>
      <c r="I47" s="14" t="s">
        <v>167</v>
      </c>
      <c r="J47" s="12" t="s">
        <v>0</v>
      </c>
      <c r="K47" s="13">
        <f>SUM(G47:G47)</f>
      </c>
      <c r="L47" s="13" t="s">
        <v>99</v>
      </c>
    </row>
    <row r="48" spans="1:12" ht="12.75">
      <c r="A48" s="14" t="s">
        <v>168</v>
      </c>
      <c r="B48" s="14" t="s">
        <v>169</v>
      </c>
      <c r="C48" s="10" t="s">
        <v>170</v>
      </c>
      <c r="D48" s="10" t="s">
        <v>41</v>
      </c>
      <c r="E48" s="13">
        <v>130</v>
      </c>
      <c r="F48" s="15">
        <v>0</v>
      </c>
      <c r="G48" s="13">
        <f>ROUND(SUM(E48*F48),2)</f>
      </c>
      <c r="H48" s="17" t="s">
        <v>0</v>
      </c>
      <c r="I48" s="14" t="s">
        <v>171</v>
      </c>
      <c r="J48" s="12" t="s">
        <v>0</v>
      </c>
      <c r="K48" s="13">
        <f>SUM(G48:G48)</f>
      </c>
      <c r="L48" s="13" t="s">
        <v>99</v>
      </c>
    </row>
    <row r="49" spans="1:12" ht="12.75">
      <c r="A49" s="14" t="s">
        <v>172</v>
      </c>
      <c r="B49" s="14" t="s">
        <v>173</v>
      </c>
      <c r="C49" s="10" t="s">
        <v>174</v>
      </c>
      <c r="D49" s="10" t="s">
        <v>41</v>
      </c>
      <c r="E49" s="13">
        <v>20</v>
      </c>
      <c r="F49" s="15">
        <v>0</v>
      </c>
      <c r="G49" s="13">
        <f>ROUND(SUM(E49*F49),2)</f>
      </c>
      <c r="H49" s="17" t="s">
        <v>0</v>
      </c>
      <c r="I49" s="14" t="s">
        <v>175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176</v>
      </c>
      <c r="B50" s="14" t="s">
        <v>177</v>
      </c>
      <c r="C50" s="10" t="s">
        <v>178</v>
      </c>
      <c r="D50" s="10" t="s">
        <v>35</v>
      </c>
      <c r="E50" s="13">
        <v>22</v>
      </c>
      <c r="F50" s="15">
        <v>0</v>
      </c>
      <c r="G50" s="13">
        <f>ROUND(SUM(E50*F50),2)</f>
      </c>
      <c r="H50" s="17" t="s">
        <v>0</v>
      </c>
      <c r="I50" s="14" t="s">
        <v>179</v>
      </c>
      <c r="J50" s="12" t="s">
        <v>0</v>
      </c>
      <c r="K50" s="13">
        <f>SUM(G50:G50)</f>
      </c>
      <c r="L50" s="13" t="s">
        <v>99</v>
      </c>
    </row>
    <row r="51" spans="1:12" ht="12.75">
      <c r="A51" s="14" t="s">
        <v>180</v>
      </c>
      <c r="B51" s="14" t="s">
        <v>181</v>
      </c>
      <c r="C51" s="10" t="s">
        <v>182</v>
      </c>
      <c r="D51" s="10" t="s">
        <v>41</v>
      </c>
      <c r="E51" s="13">
        <v>22</v>
      </c>
      <c r="F51" s="15">
        <v>0</v>
      </c>
      <c r="G51" s="13">
        <f>ROUND(SUM(E51*F51),2)</f>
      </c>
      <c r="H51" s="17" t="s">
        <v>0</v>
      </c>
      <c r="I51" s="14" t="s">
        <v>183</v>
      </c>
      <c r="J51" s="12" t="s">
        <v>0</v>
      </c>
      <c r="K51" s="13">
        <f>SUM(G51:G51)</f>
      </c>
      <c r="L51" s="13" t="s">
        <v>99</v>
      </c>
    </row>
    <row r="52" spans="1:12" ht="12.75">
      <c r="A52" s="14" t="s">
        <v>184</v>
      </c>
      <c r="B52" s="14" t="s">
        <v>185</v>
      </c>
      <c r="C52" s="10" t="s">
        <v>186</v>
      </c>
      <c r="D52" s="10" t="s">
        <v>41</v>
      </c>
      <c r="E52" s="13">
        <v>4</v>
      </c>
      <c r="F52" s="15">
        <v>0</v>
      </c>
      <c r="G52" s="13">
        <f>ROUND(SUM(E52*F52),2)</f>
      </c>
      <c r="H52" s="17" t="s">
        <v>0</v>
      </c>
      <c r="I52" s="14" t="s">
        <v>187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188</v>
      </c>
      <c r="B53" s="14" t="s">
        <v>189</v>
      </c>
      <c r="C53" s="10" t="s">
        <v>190</v>
      </c>
      <c r="D53" s="10" t="s">
        <v>41</v>
      </c>
      <c r="E53" s="13">
        <v>10</v>
      </c>
      <c r="F53" s="15">
        <v>0</v>
      </c>
      <c r="G53" s="13">
        <f>ROUND(SUM(E53*F53),2)</f>
      </c>
      <c r="H53" s="17" t="s">
        <v>0</v>
      </c>
      <c r="I53" s="14" t="s">
        <v>191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192</v>
      </c>
      <c r="B54" s="14" t="s">
        <v>193</v>
      </c>
      <c r="C54" s="10" t="s">
        <v>194</v>
      </c>
      <c r="D54" s="10" t="s">
        <v>41</v>
      </c>
      <c r="E54" s="13">
        <v>10</v>
      </c>
      <c r="F54" s="15">
        <v>0</v>
      </c>
      <c r="G54" s="13">
        <f>ROUND(SUM(E54*F54),2)</f>
      </c>
      <c r="H54" s="17" t="s">
        <v>0</v>
      </c>
      <c r="I54" s="14" t="s">
        <v>195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196</v>
      </c>
      <c r="B55" s="14" t="s">
        <v>197</v>
      </c>
      <c r="C55" s="10" t="s">
        <v>198</v>
      </c>
      <c r="D55" s="10" t="s">
        <v>41</v>
      </c>
      <c r="E55" s="13">
        <v>14</v>
      </c>
      <c r="F55" s="15">
        <v>0</v>
      </c>
      <c r="G55" s="13">
        <f>ROUND(SUM(E55*F55),2)</f>
      </c>
      <c r="H55" s="17" t="s">
        <v>0</v>
      </c>
      <c r="I55" s="14" t="s">
        <v>199</v>
      </c>
      <c r="J55" s="12" t="s">
        <v>0</v>
      </c>
      <c r="K55" s="13">
        <f>SUM(G55:G55)</f>
      </c>
      <c r="L55" s="13" t="s">
        <v>37</v>
      </c>
    </row>
    <row r="56" spans="1:12" ht="12.75">
      <c r="A56" s="14" t="s">
        <v>200</v>
      </c>
      <c r="B56" s="14" t="s">
        <v>201</v>
      </c>
      <c r="C56" s="10" t="s">
        <v>202</v>
      </c>
      <c r="D56" s="10" t="s">
        <v>41</v>
      </c>
      <c r="E56" s="13">
        <v>16</v>
      </c>
      <c r="F56" s="15">
        <v>0</v>
      </c>
      <c r="G56" s="13">
        <f>ROUND(SUM(E56*F56),2)</f>
      </c>
      <c r="H56" s="17" t="s">
        <v>0</v>
      </c>
      <c r="I56" s="14" t="s">
        <v>203</v>
      </c>
      <c r="J56" s="12" t="s">
        <v>0</v>
      </c>
      <c r="K56" s="13">
        <f>SUM(G56:G56)</f>
      </c>
      <c r="L56" s="13" t="s">
        <v>37</v>
      </c>
    </row>
    <row r="57" spans="1:12" ht="12.75">
      <c r="A57" s="14" t="s">
        <v>204</v>
      </c>
      <c r="B57" s="14" t="s">
        <v>205</v>
      </c>
      <c r="C57" s="10" t="s">
        <v>206</v>
      </c>
      <c r="D57" s="10" t="s">
        <v>41</v>
      </c>
      <c r="E57" s="13">
        <v>14</v>
      </c>
      <c r="F57" s="15">
        <v>0</v>
      </c>
      <c r="G57" s="13">
        <f>ROUND(SUM(E57*F57),2)</f>
      </c>
      <c r="H57" s="17" t="s">
        <v>0</v>
      </c>
      <c r="I57" s="14" t="s">
        <v>207</v>
      </c>
      <c r="J57" s="12" t="s">
        <v>0</v>
      </c>
      <c r="K57" s="13">
        <f>SUM(G57:G57)</f>
      </c>
      <c r="L57" s="13" t="s">
        <v>37</v>
      </c>
    </row>
    <row r="58" spans="1:12" ht="12.75">
      <c r="A58" s="14" t="s">
        <v>208</v>
      </c>
      <c r="B58" s="14" t="s">
        <v>209</v>
      </c>
      <c r="C58" s="10" t="s">
        <v>210</v>
      </c>
      <c r="D58" s="10" t="s">
        <v>41</v>
      </c>
      <c r="E58" s="13">
        <v>8</v>
      </c>
      <c r="F58" s="15">
        <v>0</v>
      </c>
      <c r="G58" s="13">
        <f>ROUND(SUM(E58*F58),2)</f>
      </c>
      <c r="H58" s="17" t="s">
        <v>0</v>
      </c>
      <c r="I58" s="14" t="s">
        <v>211</v>
      </c>
      <c r="J58" s="12" t="s">
        <v>0</v>
      </c>
      <c r="K58" s="13">
        <f>SUM(G58:G58)</f>
      </c>
      <c r="L58" s="13" t="s">
        <v>37</v>
      </c>
    </row>
    <row r="59" spans="1:12" ht="12.75">
      <c r="A59" s="14" t="s">
        <v>212</v>
      </c>
      <c r="B59" s="14" t="s">
        <v>213</v>
      </c>
      <c r="C59" s="10" t="s">
        <v>214</v>
      </c>
      <c r="D59" s="10" t="s">
        <v>35</v>
      </c>
      <c r="E59" s="13">
        <v>10</v>
      </c>
      <c r="F59" s="15">
        <v>0</v>
      </c>
      <c r="G59" s="13">
        <f>ROUND(SUM(E59*F59),2)</f>
      </c>
      <c r="H59" s="17" t="s">
        <v>0</v>
      </c>
      <c r="I59" s="14" t="s">
        <v>215</v>
      </c>
      <c r="J59" s="12" t="s">
        <v>0</v>
      </c>
      <c r="K59" s="13">
        <f>SUM(G59:G59)</f>
      </c>
      <c r="L59" s="13" t="s">
        <v>37</v>
      </c>
    </row>
    <row r="60" spans="1:12" ht="12.75">
      <c r="A60" s="14" t="s">
        <v>216</v>
      </c>
      <c r="B60" s="14" t="s">
        <v>217</v>
      </c>
      <c r="C60" s="10" t="s">
        <v>218</v>
      </c>
      <c r="D60" s="10" t="s">
        <v>35</v>
      </c>
      <c r="E60" s="13">
        <v>10</v>
      </c>
      <c r="F60" s="15">
        <v>0</v>
      </c>
      <c r="G60" s="13">
        <f>ROUND(SUM(E60*F60),2)</f>
      </c>
      <c r="H60" s="17" t="s">
        <v>0</v>
      </c>
      <c r="I60" s="14" t="s">
        <v>219</v>
      </c>
      <c r="J60" s="12" t="s">
        <v>0</v>
      </c>
      <c r="K60" s="13">
        <f>SUM(G60:G60)</f>
      </c>
      <c r="L60" s="13" t="s">
        <v>37</v>
      </c>
    </row>
    <row r="62" spans="6:7" ht="12.75">
      <c r="F62" s="18" t="s">
        <v>220</v>
      </c>
      <c r="G62" s="13">
        <f>SUM(G9:G60)</f>
      </c>
    </row>
    <row r="65" spans="2:4" ht="12.75">
      <c r="B65" s="19" t="s">
        <v>221</v>
      </c>
      <c r="D65" s="20" t="s">
        <v>222</v>
      </c>
    </row>
    <row r="67" ht="12.75">
      <c r="B67" s="21" t="s">
        <v>223</v>
      </c>
    </row>
    <row r="69" spans="2:3" ht="82.5" customHeight="1">
      <c r="B69" s="3" t="s">
        <v>224</v>
      </c>
      <c r="C69" s="3" t="s">
        <v>225</v>
      </c>
    </row>
    <row r="72" ht="12.75">
      <c r="B72" s="4" t="s">
        <v>226</v>
      </c>
    </row>
    <row r="73" ht="12.75">
      <c r="B73" s="5" t="s">
        <v>227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65:C65"/>
    <mergeCell ref="D65:L65"/>
    <mergeCell ref="B67:L67"/>
    <mergeCell ref="C69:L69"/>
    <mergeCell ref="B72:L72"/>
    <mergeCell ref="B73:L7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