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'Itens'!$A$1:$L$59</definedName>
  </definedNames>
  <calcPr fullCalcOnLoad="1"/>
</workbook>
</file>

<file path=xl/sharedStrings.xml><?xml version="1.0" encoding="utf-8"?>
<sst xmlns="http://schemas.openxmlformats.org/spreadsheetml/2006/main" count="251" uniqueCount="154">
  <si>
    <t/>
  </si>
  <si>
    <t>PREFEITURA MUN ENGENHEIRO NAVARRO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</si>
  <si>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</si>
  <si>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</si>
  <si>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</si>
  <si>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</si>
  <si>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</si>
  <si>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</si>
  <si>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70/35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</si>
  <si>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</si>
  <si>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</si>
  <si>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</si>
  <si>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</si>
  <si>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</si>
  <si>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</si>
  <si>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</si>
  <si>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19/01/2024 08:30:00</t>
  </si>
  <si>
    <t xml:space="preserve">Objeto: </t>
  </si>
  <si>
    <t>Registro de Preços objetivando a futuras e eventuais aquisições parceladas de gêneros alimentícios (produtos de padaria) para manutenção das atividades das Secretarias do Município de Engenheiro Navarro/MG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</si>
  <si>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</si>
  <si>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</si>
  <si>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</si>
  <si>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</si>
  <si>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</si>
  <si>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</si>
  <si>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</si>
  <si>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</si>
  <si>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</si>
  <si>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</si>
  <si>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</si>
  <si>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</si>
  <si>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</si>
  <si>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10804</t>
  </si>
  <si>
    <t>0001</t>
  </si>
  <si>
    <t>APRESUNTADO: ; Magro; Cozido; Obtido de Pernil Suino Sadio; Com Aspecto, Cheiro,cor e Sabor Proprios; Isento de Sujidades,parasitos e Larvas; Acondicionado Em Saco Plastico Transparente,atoxico; Validade Minima de 50 Dias a Contar Da Entrega,  Suas Condicoes Deverao Estar de Acordo Com a Nta-8(decreto 12.486 de 20/10/78); Grstrucao Nomativa N°20 de 31 de Julho de 2000 e Suas Alteracoes; Produto Sujeito a Verificacao No Ato Da Entrega Aos Proced.administrativos Determinados Pela Sec.agr;</t>
  </si>
  <si>
    <t>Kg</t>
  </si>
  <si>
    <t>779</t>
  </si>
  <si>
    <t>NÃO</t>
  </si>
  <si>
    <t>27667</t>
  </si>
  <si>
    <t>0002</t>
  </si>
  <si>
    <t>BISCOITO CASEIRO (agua, sal, ovos, polvilho, óleo) em pacotes de 1 kg.</t>
  </si>
  <si>
    <t>KG</t>
  </si>
  <si>
    <t>780</t>
  </si>
  <si>
    <t>0440</t>
  </si>
  <si>
    <t>0003</t>
  </si>
  <si>
    <t>BISCOITO DE FUBÁ</t>
  </si>
  <si>
    <t>UN</t>
  </si>
  <si>
    <t>781</t>
  </si>
  <si>
    <t>37410</t>
  </si>
  <si>
    <t>0004</t>
  </si>
  <si>
    <t xml:space="preserve">BISCOITO DE GOMA ASSADO: OVOS, FÉCULA, ÓLEO E SAL - ASSADO
</t>
  </si>
  <si>
    <t>782</t>
  </si>
  <si>
    <t>0430</t>
  </si>
  <si>
    <t>0005</t>
  </si>
  <si>
    <t>BISCOITO DE POLVILHO</t>
  </si>
  <si>
    <t>783</t>
  </si>
  <si>
    <t>17512</t>
  </si>
  <si>
    <t>0006</t>
  </si>
  <si>
    <t>Biscoito de Queijo: Composição básica: Polvilho, Queijo, Leite, Ovo, Óleo e Sal..Com data de Fabricação e Validade.</t>
  </si>
  <si>
    <t>784</t>
  </si>
  <si>
    <t>21509</t>
  </si>
  <si>
    <t>0007</t>
  </si>
  <si>
    <t>BISCOITO DOCE DE POLVILHO ASSADO: polvilho, farinha de trigo, margarina, açúcar, fermento em pó, ovos e coco ralado.</t>
  </si>
  <si>
    <t>785</t>
  </si>
  <si>
    <t>0606</t>
  </si>
  <si>
    <t>0008</t>
  </si>
  <si>
    <t>BISCOITO FRITO DE DOCE  INGREDIENTES ; OVOS , AÇUCAR , FERMENTO , SAL , TRIGO , OLEO   COM   NO  MINIMO  20 GRAMAS CADA</t>
  </si>
  <si>
    <t>786</t>
  </si>
  <si>
    <t>23829</t>
  </si>
  <si>
    <t>0009</t>
  </si>
  <si>
    <t>BISCOITO  FUBÁ CANJICA , FECULA , POVILHO , SAL ,ÓLEO , OVO E FUBÁ DE CANJICA</t>
  </si>
  <si>
    <t>787</t>
  </si>
  <si>
    <t>37409</t>
  </si>
  <si>
    <t>0010</t>
  </si>
  <si>
    <t xml:space="preserve">BISCOITO POLVILHO COM QUEIJO: INGREDIENTES: POLVILHO, QUEIJO E SAL - ASSADO.
</t>
  </si>
  <si>
    <t>788</t>
  </si>
  <si>
    <t>19324</t>
  </si>
  <si>
    <t>0011</t>
  </si>
  <si>
    <t>BISCOITO TOALHA DE NO MININO 20GR CADA.</t>
  </si>
  <si>
    <t>UNID</t>
  </si>
  <si>
    <t>789</t>
  </si>
  <si>
    <t>21492</t>
  </si>
  <si>
    <t>0012</t>
  </si>
  <si>
    <t>BOLO  400 GRS  SABORES VARIADOS  ABACAXI , COCO , FUBA E LARANJA: ingredientes : farinha de trigo,ovos, amido de milho e
margarina – apresentaçãoassado, (400 gr Und.)
tamanho médio. Validade
diário.</t>
  </si>
  <si>
    <t>790</t>
  </si>
  <si>
    <t>0542</t>
  </si>
  <si>
    <t>0013</t>
  </si>
  <si>
    <t>BROA DE FUBÁ, contendo açucar  , trigo , fubá com no mínimo 20 gramas cada</t>
  </si>
  <si>
    <t>791</t>
  </si>
  <si>
    <t>37412</t>
  </si>
  <si>
    <t>0014</t>
  </si>
  <si>
    <t xml:space="preserve">MINI PIZZA ASSADA: FARINHA DE TRIGO, SAL, LEITE, RECHEIO, CALABRESA, AZEITONA, ORÉGANO, PRESUNTO E MUSSARELA - ASSADO.
</t>
  </si>
  <si>
    <t>792</t>
  </si>
  <si>
    <t>37411</t>
  </si>
  <si>
    <t>0015</t>
  </si>
  <si>
    <t xml:space="preserve">MORTADELA: CARNE BOVINA NOBRE: CARNE BOVINA NOBRE, DEFUMADA, APRESENTAÇÃO FATIADA E DE PRIMEIRA QUALIDADE, APRESENTAÇÃO FATIADA E DE PRIMEIRA QUALIDADE.
</t>
  </si>
  <si>
    <t>793</t>
  </si>
  <si>
    <t>37414</t>
  </si>
  <si>
    <t>0016</t>
  </si>
  <si>
    <t xml:space="preserve">PÃO CEBOLA: INGREDIENTES: OVOS, AÇUCAR, SAL, FERMENTO BIOLÓGICO, LEITE, TRIGO E CEBOLA.
</t>
  </si>
  <si>
    <t>Unidade</t>
  </si>
  <si>
    <t>794</t>
  </si>
  <si>
    <t>37413</t>
  </si>
  <si>
    <t>0017</t>
  </si>
  <si>
    <t xml:space="preserve">PÃO COM PATÊ - DOCE (30g): RECHEIO, FRANGO DESFIADO E REQUEIJÃO CREMOSO. ASSADO.
</t>
  </si>
  <si>
    <t>795</t>
  </si>
  <si>
    <t>19313</t>
  </si>
  <si>
    <t>0018</t>
  </si>
  <si>
    <t>PÃO DE HAMBURGUER, EMBALAGEM 500GR</t>
  </si>
  <si>
    <t>PCT</t>
  </si>
  <si>
    <t>796</t>
  </si>
  <si>
    <t>17513</t>
  </si>
  <si>
    <t>0019</t>
  </si>
  <si>
    <t>Pão de Queijo: Com no minimo 20 gramas.</t>
  </si>
  <si>
    <t>und</t>
  </si>
  <si>
    <t>797</t>
  </si>
  <si>
    <t>37408</t>
  </si>
  <si>
    <t>0020</t>
  </si>
  <si>
    <t xml:space="preserve">PÃO DE QUEIJO (SEM RECHEIO): INGREDIENTES: FARINHA DE TRIGO, FERMENTO E QUEIJO, APRESENTAÇÃO ASSADO TAMANHO MÉDIO 38g UNIDADE.
</t>
  </si>
  <si>
    <t>798</t>
  </si>
  <si>
    <t>37415</t>
  </si>
  <si>
    <t>0021</t>
  </si>
  <si>
    <t xml:space="preserve">PÃO DOCE TIPO HOT DOG: PÃO DOCE PARA CACHORRO QUENTE, TIPO MINIPÃO, ACONDICIONAMENTO EM EMBALAGENS PLÁSTICAS TRANSPARENTES COM 10 UNIDADES. O PÃP DEVERÁ ESTAR FRESCO (NOVO) NO ATO DA ENTREGA.
</t>
  </si>
  <si>
    <t>Pacote</t>
  </si>
  <si>
    <t>799</t>
  </si>
  <si>
    <t>17930</t>
  </si>
  <si>
    <t>0022</t>
  </si>
  <si>
    <t>PÃO DOCE TIPO HOT DOG/ COMUM 25 GRAMAS CADA</t>
  </si>
  <si>
    <t>800</t>
  </si>
  <si>
    <t>0507</t>
  </si>
  <si>
    <t>0023</t>
  </si>
  <si>
    <t>PÃO frances de 50 gramas</t>
  </si>
  <si>
    <t>801</t>
  </si>
  <si>
    <t>23833</t>
  </si>
  <si>
    <t>0024</t>
  </si>
  <si>
    <t>ROSCA  DOCE  INGREDIENTES ; TRIGO , ÁGUA , LEITE , AÇUCAR , OVOS , FERMENTO BIOLOGICO , MANTEIGA C/ NO MINIMO 300 / 350  GRS</t>
  </si>
  <si>
    <t>802</t>
  </si>
  <si>
    <t>24766</t>
  </si>
  <si>
    <t>0025</t>
  </si>
  <si>
    <t>SALGADO FRITOS VARIADOS, coxinha,croquete, pastel c/ recheio de frando, presunto e mussarela.</t>
  </si>
  <si>
    <t>CENTO</t>
  </si>
  <si>
    <t>803</t>
  </si>
  <si>
    <t>37416</t>
  </si>
  <si>
    <t>0026</t>
  </si>
  <si>
    <t xml:space="preserve">SALGADOS COXINHA 120G: INGREDIENTES: FARINHA DE TRIGO, CEBOLA, QUALIMAX, MARGARINA, LEITE E SAL, RECHEIO FRANGO E MILHO, APRESENTAÇÃO ASSADA. (20g UNIDADE)
</t>
  </si>
  <si>
    <t>804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</si>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</sst>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50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500</v>
      </c>
      <c r="F16" s="15">
        <v>0</v>
      </c>
      <c r="G16" s="13">
        <f>ROUND(SUM(E16*F16),2)</f>
      </c>
      <c r="H16" s="17" t="s">
        <v>0</v>
      </c>
      <c r="I16" s="14" t="s">
        <v>42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46</v>
      </c>
      <c r="E17" s="13">
        <v>100</v>
      </c>
      <c r="F17" s="15">
        <v>0</v>
      </c>
      <c r="G17" s="13">
        <f>ROUND(SUM(E17*F17),2)</f>
      </c>
      <c r="H17" s="17" t="s">
        <v>0</v>
      </c>
      <c r="I17" s="14" t="s">
        <v>47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48</v>
      </c>
      <c r="B18" s="14" t="s">
        <v>49</v>
      </c>
      <c r="C18" s="10" t="s">
        <v>50</v>
      </c>
      <c r="D18" s="10" t="s">
        <v>41</v>
      </c>
      <c r="E18" s="13">
        <v>100</v>
      </c>
      <c r="F18" s="15">
        <v>0</v>
      </c>
      <c r="G18" s="13">
        <f>ROUND(SUM(E18*F18),2)</f>
      </c>
      <c r="H18" s="17" t="s">
        <v>0</v>
      </c>
      <c r="I18" s="14" t="s">
        <v>51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52</v>
      </c>
      <c r="B19" s="14" t="s">
        <v>53</v>
      </c>
      <c r="C19" s="10" t="s">
        <v>54</v>
      </c>
      <c r="D19" s="10" t="s">
        <v>23</v>
      </c>
      <c r="E19" s="13">
        <v>800</v>
      </c>
      <c r="F19" s="15">
        <v>0</v>
      </c>
      <c r="G19" s="13">
        <f>ROUND(SUM(E19*F19),2)</f>
      </c>
      <c r="H19" s="17" t="s">
        <v>0</v>
      </c>
      <c r="I19" s="14" t="s">
        <v>55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56</v>
      </c>
      <c r="B20" s="14" t="s">
        <v>57</v>
      </c>
      <c r="C20" s="10" t="s">
        <v>58</v>
      </c>
      <c r="D20" s="10" t="s">
        <v>23</v>
      </c>
      <c r="E20" s="13">
        <v>1000</v>
      </c>
      <c r="F20" s="15">
        <v>0</v>
      </c>
      <c r="G20" s="13">
        <f>ROUND(SUM(E20*F20),2)</f>
      </c>
      <c r="H20" s="17" t="s">
        <v>0</v>
      </c>
      <c r="I20" s="14" t="s">
        <v>59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60</v>
      </c>
      <c r="B21" s="14" t="s">
        <v>61</v>
      </c>
      <c r="C21" s="10" t="s">
        <v>62</v>
      </c>
      <c r="D21" s="10" t="s">
        <v>23</v>
      </c>
      <c r="E21" s="13">
        <v>600</v>
      </c>
      <c r="F21" s="15">
        <v>0</v>
      </c>
      <c r="G21" s="13">
        <f>ROUND(SUM(E21*F21),2)</f>
      </c>
      <c r="H21" s="17" t="s">
        <v>0</v>
      </c>
      <c r="I21" s="14" t="s">
        <v>63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64</v>
      </c>
      <c r="B22" s="14" t="s">
        <v>65</v>
      </c>
      <c r="C22" s="10" t="s">
        <v>66</v>
      </c>
      <c r="D22" s="10" t="s">
        <v>46</v>
      </c>
      <c r="E22" s="13">
        <v>2000</v>
      </c>
      <c r="F22" s="15">
        <v>0</v>
      </c>
      <c r="G22" s="13">
        <f>ROUND(SUM(E22*F22),2)</f>
      </c>
      <c r="H22" s="17" t="s">
        <v>0</v>
      </c>
      <c r="I22" s="14" t="s">
        <v>67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68</v>
      </c>
      <c r="B23" s="14" t="s">
        <v>69</v>
      </c>
      <c r="C23" s="10" t="s">
        <v>70</v>
      </c>
      <c r="D23" s="10" t="s">
        <v>23</v>
      </c>
      <c r="E23" s="13">
        <v>700</v>
      </c>
      <c r="F23" s="15">
        <v>0</v>
      </c>
      <c r="G23" s="13">
        <f>ROUND(SUM(E23*F23),2)</f>
      </c>
      <c r="H23" s="17" t="s">
        <v>0</v>
      </c>
      <c r="I23" s="14" t="s">
        <v>71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72</v>
      </c>
      <c r="B24" s="14" t="s">
        <v>73</v>
      </c>
      <c r="C24" s="10" t="s">
        <v>74</v>
      </c>
      <c r="D24" s="10" t="s">
        <v>41</v>
      </c>
      <c r="E24" s="13">
        <v>100</v>
      </c>
      <c r="F24" s="15">
        <v>0</v>
      </c>
      <c r="G24" s="13">
        <f>ROUND(SUM(E24*F24),2)</f>
      </c>
      <c r="H24" s="17" t="s">
        <v>0</v>
      </c>
      <c r="I24" s="14" t="s">
        <v>75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76</v>
      </c>
      <c r="B25" s="14" t="s">
        <v>77</v>
      </c>
      <c r="C25" s="10" t="s">
        <v>78</v>
      </c>
      <c r="D25" s="10" t="s">
        <v>79</v>
      </c>
      <c r="E25" s="13">
        <v>1600</v>
      </c>
      <c r="F25" s="15">
        <v>0</v>
      </c>
      <c r="G25" s="13">
        <f>ROUND(SUM(E25*F25),2)</f>
      </c>
      <c r="H25" s="17" t="s">
        <v>0</v>
      </c>
      <c r="I25" s="14" t="s">
        <v>80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81</v>
      </c>
      <c r="B26" s="14" t="s">
        <v>82</v>
      </c>
      <c r="C26" s="10" t="s">
        <v>83</v>
      </c>
      <c r="D26" s="10" t="s">
        <v>23</v>
      </c>
      <c r="E26" s="13">
        <v>1000</v>
      </c>
      <c r="F26" s="15">
        <v>0</v>
      </c>
      <c r="G26" s="13">
        <f>ROUND(SUM(E26*F26),2)</f>
      </c>
      <c r="H26" s="17" t="s">
        <v>0</v>
      </c>
      <c r="I26" s="14" t="s">
        <v>84</v>
      </c>
      <c r="J26" s="12" t="s">
        <v>0</v>
      </c>
      <c r="K26" s="13">
        <f>SUM(G26:G26)</f>
      </c>
      <c r="L26" s="13" t="s">
        <v>37</v>
      </c>
    </row>
    <row r="27" spans="1:12" ht="12.75">
      <c r="A27" s="14" t="s">
        <v>85</v>
      </c>
      <c r="B27" s="14" t="s">
        <v>86</v>
      </c>
      <c r="C27" s="10" t="s">
        <v>87</v>
      </c>
      <c r="D27" s="10" t="s">
        <v>46</v>
      </c>
      <c r="E27" s="13">
        <v>400</v>
      </c>
      <c r="F27" s="15">
        <v>0</v>
      </c>
      <c r="G27" s="13">
        <f>ROUND(SUM(E27*F27),2)</f>
      </c>
      <c r="H27" s="17" t="s">
        <v>0</v>
      </c>
      <c r="I27" s="14" t="s">
        <v>88</v>
      </c>
      <c r="J27" s="12" t="s">
        <v>0</v>
      </c>
      <c r="K27" s="13">
        <f>SUM(G27:G27)</f>
      </c>
      <c r="L27" s="13" t="s">
        <v>37</v>
      </c>
    </row>
    <row r="28" spans="1:12" ht="12.75">
      <c r="A28" s="14" t="s">
        <v>89</v>
      </c>
      <c r="B28" s="14" t="s">
        <v>90</v>
      </c>
      <c r="C28" s="10" t="s">
        <v>91</v>
      </c>
      <c r="D28" s="10" t="s">
        <v>41</v>
      </c>
      <c r="E28" s="13">
        <v>200</v>
      </c>
      <c r="F28" s="15">
        <v>0</v>
      </c>
      <c r="G28" s="13">
        <f>ROUND(SUM(E28*F28),2)</f>
      </c>
      <c r="H28" s="17" t="s">
        <v>0</v>
      </c>
      <c r="I28" s="14" t="s">
        <v>92</v>
      </c>
      <c r="J28" s="12" t="s">
        <v>0</v>
      </c>
      <c r="K28" s="13">
        <f>SUM(G28:G28)</f>
      </c>
      <c r="L28" s="13" t="s">
        <v>37</v>
      </c>
    </row>
    <row r="29" spans="1:12" ht="12.75">
      <c r="A29" s="14" t="s">
        <v>93</v>
      </c>
      <c r="B29" s="14" t="s">
        <v>94</v>
      </c>
      <c r="C29" s="10" t="s">
        <v>95</v>
      </c>
      <c r="D29" s="10" t="s">
        <v>41</v>
      </c>
      <c r="E29" s="13">
        <v>100</v>
      </c>
      <c r="F29" s="15">
        <v>0</v>
      </c>
      <c r="G29" s="13">
        <f>ROUND(SUM(E29*F29),2)</f>
      </c>
      <c r="H29" s="17" t="s">
        <v>0</v>
      </c>
      <c r="I29" s="14" t="s">
        <v>96</v>
      </c>
      <c r="J29" s="12" t="s">
        <v>0</v>
      </c>
      <c r="K29" s="13">
        <f>SUM(G29:G29)</f>
      </c>
      <c r="L29" s="13" t="s">
        <v>37</v>
      </c>
    </row>
    <row r="30" spans="1:12" ht="12.75">
      <c r="A30" s="14" t="s">
        <v>97</v>
      </c>
      <c r="B30" s="14" t="s">
        <v>98</v>
      </c>
      <c r="C30" s="10" t="s">
        <v>99</v>
      </c>
      <c r="D30" s="10" t="s">
        <v>100</v>
      </c>
      <c r="E30" s="13">
        <v>400</v>
      </c>
      <c r="F30" s="15">
        <v>0</v>
      </c>
      <c r="G30" s="13">
        <f>ROUND(SUM(E30*F30),2)</f>
      </c>
      <c r="H30" s="17" t="s">
        <v>0</v>
      </c>
      <c r="I30" s="14" t="s">
        <v>101</v>
      </c>
      <c r="J30" s="12" t="s">
        <v>0</v>
      </c>
      <c r="K30" s="13">
        <f>SUM(G30:G30)</f>
      </c>
      <c r="L30" s="13" t="s">
        <v>37</v>
      </c>
    </row>
    <row r="31" spans="1:12" ht="12.75">
      <c r="A31" s="14" t="s">
        <v>102</v>
      </c>
      <c r="B31" s="14" t="s">
        <v>103</v>
      </c>
      <c r="C31" s="10" t="s">
        <v>104</v>
      </c>
      <c r="D31" s="10" t="s">
        <v>41</v>
      </c>
      <c r="E31" s="13">
        <v>200</v>
      </c>
      <c r="F31" s="15">
        <v>0</v>
      </c>
      <c r="G31" s="13">
        <f>ROUND(SUM(E31*F31),2)</f>
      </c>
      <c r="H31" s="17" t="s">
        <v>0</v>
      </c>
      <c r="I31" s="14" t="s">
        <v>105</v>
      </c>
      <c r="J31" s="12" t="s">
        <v>0</v>
      </c>
      <c r="K31" s="13">
        <f>SUM(G31:G31)</f>
      </c>
      <c r="L31" s="13" t="s">
        <v>37</v>
      </c>
    </row>
    <row r="32" spans="1:12" ht="12.75">
      <c r="A32" s="14" t="s">
        <v>106</v>
      </c>
      <c r="B32" s="14" t="s">
        <v>107</v>
      </c>
      <c r="C32" s="10" t="s">
        <v>108</v>
      </c>
      <c r="D32" s="10" t="s">
        <v>109</v>
      </c>
      <c r="E32" s="13">
        <v>350</v>
      </c>
      <c r="F32" s="15">
        <v>0</v>
      </c>
      <c r="G32" s="13">
        <f>ROUND(SUM(E32*F32),2)</f>
      </c>
      <c r="H32" s="17" t="s">
        <v>0</v>
      </c>
      <c r="I32" s="14" t="s">
        <v>110</v>
      </c>
      <c r="J32" s="12" t="s">
        <v>0</v>
      </c>
      <c r="K32" s="13">
        <f>SUM(G32:G32)</f>
      </c>
      <c r="L32" s="13" t="s">
        <v>37</v>
      </c>
    </row>
    <row r="33" spans="1:12" ht="12.75">
      <c r="A33" s="14" t="s">
        <v>111</v>
      </c>
      <c r="B33" s="14" t="s">
        <v>112</v>
      </c>
      <c r="C33" s="10" t="s">
        <v>113</v>
      </c>
      <c r="D33" s="10" t="s">
        <v>114</v>
      </c>
      <c r="E33" s="13">
        <v>3500</v>
      </c>
      <c r="F33" s="15">
        <v>0</v>
      </c>
      <c r="G33" s="13">
        <f>ROUND(SUM(E33*F33),2)</f>
      </c>
      <c r="H33" s="17" t="s">
        <v>0</v>
      </c>
      <c r="I33" s="14" t="s">
        <v>115</v>
      </c>
      <c r="J33" s="12" t="s">
        <v>0</v>
      </c>
      <c r="K33" s="13">
        <f>SUM(G33:G33)</f>
      </c>
      <c r="L33" s="13" t="s">
        <v>37</v>
      </c>
    </row>
    <row r="34" spans="1:12" ht="12.75">
      <c r="A34" s="14" t="s">
        <v>116</v>
      </c>
      <c r="B34" s="14" t="s">
        <v>117</v>
      </c>
      <c r="C34" s="10" t="s">
        <v>118</v>
      </c>
      <c r="D34" s="10" t="s">
        <v>41</v>
      </c>
      <c r="E34" s="13">
        <v>300</v>
      </c>
      <c r="F34" s="15">
        <v>0</v>
      </c>
      <c r="G34" s="13">
        <f>ROUND(SUM(E34*F34),2)</f>
      </c>
      <c r="H34" s="17" t="s">
        <v>0</v>
      </c>
      <c r="I34" s="14" t="s">
        <v>119</v>
      </c>
      <c r="J34" s="12" t="s">
        <v>0</v>
      </c>
      <c r="K34" s="13">
        <f>SUM(G34:G34)</f>
      </c>
      <c r="L34" s="13" t="s">
        <v>37</v>
      </c>
    </row>
    <row r="35" spans="1:12" ht="12.75">
      <c r="A35" s="14" t="s">
        <v>120</v>
      </c>
      <c r="B35" s="14" t="s">
        <v>121</v>
      </c>
      <c r="C35" s="10" t="s">
        <v>122</v>
      </c>
      <c r="D35" s="10" t="s">
        <v>123</v>
      </c>
      <c r="E35" s="13">
        <v>300</v>
      </c>
      <c r="F35" s="15">
        <v>0</v>
      </c>
      <c r="G35" s="13">
        <f>ROUND(SUM(E35*F35),2)</f>
      </c>
      <c r="H35" s="17" t="s">
        <v>0</v>
      </c>
      <c r="I35" s="14" t="s">
        <v>124</v>
      </c>
      <c r="J35" s="12" t="s">
        <v>0</v>
      </c>
      <c r="K35" s="13">
        <f>SUM(G35:G35)</f>
      </c>
      <c r="L35" s="13" t="s">
        <v>37</v>
      </c>
    </row>
    <row r="36" spans="1:12" ht="12.75">
      <c r="A36" s="14" t="s">
        <v>125</v>
      </c>
      <c r="B36" s="14" t="s">
        <v>126</v>
      </c>
      <c r="C36" s="10" t="s">
        <v>127</v>
      </c>
      <c r="D36" s="10" t="s">
        <v>41</v>
      </c>
      <c r="E36" s="13">
        <v>1150</v>
      </c>
      <c r="F36" s="15">
        <v>0</v>
      </c>
      <c r="G36" s="13">
        <f>ROUND(SUM(E36*F36),2)</f>
      </c>
      <c r="H36" s="17" t="s">
        <v>0</v>
      </c>
      <c r="I36" s="14" t="s">
        <v>128</v>
      </c>
      <c r="J36" s="12" t="s">
        <v>0</v>
      </c>
      <c r="K36" s="13">
        <f>SUM(G36:G36)</f>
      </c>
      <c r="L36" s="13" t="s">
        <v>37</v>
      </c>
    </row>
    <row r="37" spans="1:12" ht="12.75">
      <c r="A37" s="14" t="s">
        <v>129</v>
      </c>
      <c r="B37" s="14" t="s">
        <v>130</v>
      </c>
      <c r="C37" s="10" t="s">
        <v>131</v>
      </c>
      <c r="D37" s="10" t="s">
        <v>41</v>
      </c>
      <c r="E37" s="13">
        <v>4500</v>
      </c>
      <c r="F37" s="15">
        <v>0</v>
      </c>
      <c r="G37" s="13">
        <f>ROUND(SUM(E37*F37),2)</f>
      </c>
      <c r="H37" s="17" t="s">
        <v>0</v>
      </c>
      <c r="I37" s="14" t="s">
        <v>132</v>
      </c>
      <c r="J37" s="12" t="s">
        <v>0</v>
      </c>
      <c r="K37" s="13">
        <f>SUM(G37:G37)</f>
      </c>
      <c r="L37" s="13" t="s">
        <v>37</v>
      </c>
    </row>
    <row r="38" spans="1:12" ht="12.75">
      <c r="A38" s="14" t="s">
        <v>133</v>
      </c>
      <c r="B38" s="14" t="s">
        <v>134</v>
      </c>
      <c r="C38" s="10" t="s">
        <v>135</v>
      </c>
      <c r="D38" s="10" t="s">
        <v>23</v>
      </c>
      <c r="E38" s="13">
        <v>500</v>
      </c>
      <c r="F38" s="15">
        <v>0</v>
      </c>
      <c r="G38" s="13">
        <f>ROUND(SUM(E38*F38),2)</f>
      </c>
      <c r="H38" s="17" t="s">
        <v>0</v>
      </c>
      <c r="I38" s="14" t="s">
        <v>136</v>
      </c>
      <c r="J38" s="12" t="s">
        <v>0</v>
      </c>
      <c r="K38" s="13">
        <f>SUM(G38:G38)</f>
      </c>
      <c r="L38" s="13" t="s">
        <v>37</v>
      </c>
    </row>
    <row r="39" spans="1:12" ht="12.75">
      <c r="A39" s="14" t="s">
        <v>137</v>
      </c>
      <c r="B39" s="14" t="s">
        <v>138</v>
      </c>
      <c r="C39" s="10" t="s">
        <v>139</v>
      </c>
      <c r="D39" s="10" t="s">
        <v>140</v>
      </c>
      <c r="E39" s="13">
        <v>600</v>
      </c>
      <c r="F39" s="15">
        <v>0</v>
      </c>
      <c r="G39" s="13">
        <f>ROUND(SUM(E39*F39),2)</f>
      </c>
      <c r="H39" s="17" t="s">
        <v>0</v>
      </c>
      <c r="I39" s="14" t="s">
        <v>141</v>
      </c>
      <c r="J39" s="12" t="s">
        <v>0</v>
      </c>
      <c r="K39" s="13">
        <f>SUM(G39:G39)</f>
      </c>
      <c r="L39" s="13" t="s">
        <v>37</v>
      </c>
    </row>
    <row r="40" spans="1:12" ht="12.75">
      <c r="A40" s="14" t="s">
        <v>142</v>
      </c>
      <c r="B40" s="14" t="s">
        <v>143</v>
      </c>
      <c r="C40" s="10" t="s">
        <v>144</v>
      </c>
      <c r="D40" s="10" t="s">
        <v>100</v>
      </c>
      <c r="E40" s="13">
        <v>1500</v>
      </c>
      <c r="F40" s="15">
        <v>0</v>
      </c>
      <c r="G40" s="13">
        <f>ROUND(SUM(E40*F40),2)</f>
      </c>
      <c r="H40" s="17" t="s">
        <v>0</v>
      </c>
      <c r="I40" s="14" t="s">
        <v>145</v>
      </c>
      <c r="J40" s="12" t="s">
        <v>0</v>
      </c>
      <c r="K40" s="13">
        <f>SUM(G40:G40)</f>
      </c>
      <c r="L40" s="13" t="s">
        <v>37</v>
      </c>
    </row>
    <row r="42" spans="6:7" ht="12.75">
      <c r="F42" s="18" t="s">
        <v>146</v>
      </c>
      <c r="G42" s="13">
        <f>SUM(G9:G40)</f>
      </c>
    </row>
    <row r="45" spans="2:4" ht="12.75">
      <c r="B45" s="19" t="s">
        <v>147</v>
      </c>
      <c r="D45" s="20" t="s">
        <v>148</v>
      </c>
    </row>
    <row r="47" ht="12.75">
      <c r="B47" s="21" t="s">
        <v>149</v>
      </c>
    </row>
    <row r="49" spans="2:3" ht="82.5" customHeight="1">
      <c r="B49" s="3" t="s">
        <v>150</v>
      </c>
      <c r="C49" s="3" t="s">
        <v>151</v>
      </c>
    </row>
    <row r="52" ht="12.75">
      <c r="B52" s="4" t="s">
        <v>152</v>
      </c>
    </row>
    <row r="53" ht="12.75">
      <c r="B53" s="5" t="s">
        <v>153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45:C45"/>
    <mergeCell ref="D45:L45"/>
    <mergeCell ref="B47:L47"/>
    <mergeCell ref="C49:L49"/>
    <mergeCell ref="B52:L52"/>
    <mergeCell ref="B53:L5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