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'Itens'!$A$1:$L$48</definedName>
  </definedNames>
  <calcPr fullCalcOnLoad="1"/>
</workbook>
</file>

<file path=xl/sharedStrings.xml><?xml version="1.0" encoding="utf-8"?>
<sst xmlns="http://schemas.openxmlformats.org/spreadsheetml/2006/main" count="163" uniqueCount="103">
  <si>
    <t/>
  </si>
  <si>
    <t>PREFEITURA MUN ENGENHEIRO NAVARRO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</si>
  <si>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</si>
  <si>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</si>
  <si>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</si>
  <si>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</si>
  <si>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</si>
  <si>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</si>
  <si>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52/24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</si>
  <si>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</si>
  <si>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</si>
  <si>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</si>
  <si>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</si>
  <si>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</si>
  <si>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Presencial (10.520/02)</t>
  </si>
  <si>
    <t xml:space="preserve">Data Abertura: </t>
  </si>
  <si>
    <t>18/10/2023 08:30:00</t>
  </si>
  <si>
    <t xml:space="preserve">Objeto: </t>
  </si>
  <si>
    <t>Registro de Preços objetivando a futuras e eventuais aquisições parceladas de equipamentos e materiais de informática para manutenção das atividades das Secretarias do Município de Engenheiro Navarro/MG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</si>
  <si>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</si>
  <si>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</si>
  <si>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</si>
  <si>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</si>
  <si>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</si>
  <si>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</si>
  <si>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</si>
  <si>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</si>
  <si>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Marca/Modelo</t>
  </si>
  <si>
    <t>Nº Lote</t>
  </si>
  <si>
    <t>Lote</t>
  </si>
  <si>
    <t>Sub Total Lote</t>
  </si>
  <si>
    <t>Part. Ampla</t>
  </si>
  <si>
    <t>45807</t>
  </si>
  <si>
    <t>0001</t>
  </si>
  <si>
    <t>MOUSE ÓPTICO PRETO. CABO USB. COM 2 BOTÕES E SCROLL MACIO, DESIGN ERGONÔMICO. RESOLUÇÃO MÍNIMA 1000 DPI, DETECÇÃO DE MOVIMENTO A LASER. COMPATÍVEL COM WINDOWS 7 E SUPERIOR, GARANTIA MÍNIMA 12 MESES.</t>
  </si>
  <si>
    <t>UNIDADE</t>
  </si>
  <si>
    <t>467</t>
  </si>
  <si>
    <t>NÃO</t>
  </si>
  <si>
    <t>45808</t>
  </si>
  <si>
    <t>0002</t>
  </si>
  <si>
    <t>TECLADO ERGONÔMICO ABNT2: TECLADO ERGONÔMICO PRETO. CABO USB LONGO. PADRÃO ABNT2. DESIGN ERGONÔMICO. TECLAS DE TOQUE MACIO E ALTA PRECISÃO. TECLADO COM NO MÍNIMO 107 TECLAS. GARANTIA MÍNIMA 12 MESES.</t>
  </si>
  <si>
    <t>468</t>
  </si>
  <si>
    <t>45809</t>
  </si>
  <si>
    <t>0003</t>
  </si>
  <si>
    <t>PASTA TÉRMICA PARA COOLER 50G SILICONE BRANCA</t>
  </si>
  <si>
    <t>469</t>
  </si>
  <si>
    <t>45810</t>
  </si>
  <si>
    <t>0004</t>
  </si>
  <si>
    <t>SWITCH 8 PORTAS, 10/100/1000MBPS, FAST ETHERNET, PADRÕES E PROTOCOLOS: IEEE 802.3I/802.3U/ 802.3AB/802.3X, CAPACIDADE DE COMUTAÇÃO MINIMA DE 10 GBPS. COM FONTE DE ALIMENTAÇÃO INCLUSA. ENTRADA PARA CONECTOR RJ45 CATEGORIA CAT5E. PRODUTO DEVE SER NOVO E LACRADO.</t>
  </si>
  <si>
    <t>470</t>
  </si>
  <si>
    <t>45811</t>
  </si>
  <si>
    <t>0005</t>
  </si>
  <si>
    <t>HD EXTERNO PORTÁTIL 01TB USB 3.0: HD EXTERNO PORTÁTIL 1TB USB 3.0 - ENTRADA E CONEXÃO USB 3.0 OU SUPERIOR. COMPATÍVEL COM USB 2.0 E SISTEMA WINDOWS 7 E SUPERIOR. CAPACIDADE DE ARMAZENAMENTO: 01 TERABYTE. LUZ DE PRESENÇA LED. NÃO REQUER ALIMENTAÇÃO EXTERNA, SOMENTE POR CABO USB. TECNOLOGIA PLUG AND PLAY. ITENS INCLUSOS: 01 HD EXTERNO PORTÁTIL, 01 CABO USB 3.0, 01 MANUAL, 01 CERTIFICADO DE GARANTIA. GARANTIA MÍNIMA 12 MESES.</t>
  </si>
  <si>
    <t>471</t>
  </si>
  <si>
    <t>45812</t>
  </si>
  <si>
    <t>0006</t>
  </si>
  <si>
    <t>HD INTERNO PADRÃO SATA 01TB: HD INTERNO 1TB. PADRÃO SATA III. DISCO RÍGIDO COM CAPACIDADE MÍNIMA DE 01 TB E 7.200 RPM. FORMATO 3,5. INTERNO. GARANTIA MÍNIMA 6 MESES.</t>
  </si>
  <si>
    <t>472</t>
  </si>
  <si>
    <t>45813</t>
  </si>
  <si>
    <t>0007</t>
  </si>
  <si>
    <t>ALICATE - DO TIPO CRIMPADOR, COM CATRACA, PARA RJ11/RJ12/RJ45, MEDINDO 7,3 POL,EM AÇO INOXIDÁVEL.</t>
  </si>
  <si>
    <t>473</t>
  </si>
  <si>
    <t>45814</t>
  </si>
  <si>
    <t>0008</t>
  </si>
  <si>
    <t xml:space="preserve">CONECTOR RJ-45 MACHO CAT5, PACOTE 100. </t>
  </si>
  <si>
    <t>Pacote</t>
  </si>
  <si>
    <t>474</t>
  </si>
  <si>
    <t>45847</t>
  </si>
  <si>
    <t>0009</t>
  </si>
  <si>
    <t>SSD SATA 480 GB</t>
  </si>
  <si>
    <t>475</t>
  </si>
  <si>
    <t>45848</t>
  </si>
  <si>
    <t>0010</t>
  </si>
  <si>
    <t>MEMÓRIA RAM 8GB DDR4 3200 MHZ</t>
  </si>
  <si>
    <t>476</t>
  </si>
  <si>
    <t>45849</t>
  </si>
  <si>
    <t>0011</t>
  </si>
  <si>
    <t>FONTE ATX 500W 80 PLUS</t>
  </si>
  <si>
    <t>477</t>
  </si>
  <si>
    <t>44905</t>
  </si>
  <si>
    <t>0012</t>
  </si>
  <si>
    <t xml:space="preserve">SMARTPHONE PROCESSADOR OCTA-CORE 2.3GHZ, COM TELA INFINITA DE 6.5 E SISTEMA OPERACIONAL ANDROID 10, MEMÓRIA RAM DE 4GB E INTERNA 64GB, EXPANSIVO CARTÃO MICRO SD 1TB, POSSUI CÂMERA TRASEIRA QUÁDRUPLA 48MP, PRINCIPAL + 5MP, ULTRA WIDE, + MP, PROFUNDIDA +2MP MACRO E FRONTAL SELFIE DE 8MP. COR: PRETA, 1 CARREGADOR, 1 FONE DE OUVIDO, GARANTIA 12 MESES. </t>
  </si>
  <si>
    <t>478</t>
  </si>
  <si>
    <t>45887</t>
  </si>
  <si>
    <t>0013</t>
  </si>
  <si>
    <t xml:space="preserve">FONTE DE ALIMENTAÇÃO/ADAPTADOR AC COMPATÍVEL PARA CÂMARA CANON EOS REBEL T7, BIVOLT (110V/220V), GARANTIA DE 1 ANO. </t>
  </si>
  <si>
    <t>479</t>
  </si>
  <si>
    <t>45805</t>
  </si>
  <si>
    <t>0014</t>
  </si>
  <si>
    <t>PROJETOR MULTIMÍDIA: PROJEÇÃO FRONTAL, TETO E MESA; SISTEMA DE PROJEÇÃO, 3 (TRÊS) PAINÉIS LCD OU DLP, AMBOS ACIMA DE 3 (TRÊS) CHIPS E 1(UMA)LENTE; PAINEL LCD DE 0,6 POLEGADA XGA, 2.356.296 PIXELS (1024 X 768) X 3 OU SUPERIOR; LENTE DE PROJEÇÃO, ZOOM DE 1.0X A 1,2X, 16:9, LENTE: FOCO MANUAL/ F:1.50-1.72 OU SUPERIOR; LÂMPADA, 190W OU SUPERIOR, COM GARANTIA DE FUNCIONAMENTO DE NO MÍNIMO 90 DIAS. ATÉ 8 MIL HORAS DE VIDA ÚTIL DA LÂMPADA; COBERTURA DE TELA DE 30 A 300 POLEGADAS, SENDO CONSIDERADA A ÁREA VISÍVEL MEDIDA DIAGONALMENTE; SAÍDA DE LUZ, 2900 LUMENS (LÂMPADA E MODO NORMAL) OU SUPERIOR; GARANTIA MÍNIMA DE 12 (DOZE) MESES.</t>
  </si>
  <si>
    <t>480</t>
  </si>
  <si>
    <t>45806</t>
  </si>
  <si>
    <t>0015</t>
  </si>
  <si>
    <t>IMPRESSORA MULTIFUNCIONAL LASER MONOCROMÁTICA; RESOLUÇÃO DE IMPRESSÕES E SCANNER DE NO MÍNIMO 600X600 DPI; VELOCIDADE MÍNIMA DE 30 CÓPIAS E IMPRESSÕES POR MINUTO; FRENTE E VERSO AUTOMÁTICO PARA IMPRESSÕES, CÓPIAS E SCANNER; ALIMENTADOR DO SCANNER MÍNIMO DE 50 FOLHAS; GAVETA DE PAPEL PARA NO MÍNIMO 100 FOLHAS; COMPATIBILIDADE COM SISTEMAS OPERACIONAIS WINDOWS E LINUX; GARANTIA MÍNIMA DE 01 (UM) ANO.</t>
  </si>
  <si>
    <t>481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</si>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</sst>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5.57421875" style="0" customWidth="1"/>
    <col min="9" max="11" width="0" style="0" customWidth="1"/>
    <col min="12" max="13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7" t="s">
        <v>0</v>
      </c>
    </row>
    <row r="4" spans="2:3" ht="12.75">
      <c r="B4" s="2" t="s">
        <v>4</v>
      </c>
      <c r="C4" s="7" t="s">
        <v>0</v>
      </c>
    </row>
    <row r="5" spans="2:3" ht="12.75">
      <c r="B5" s="2" t="s">
        <v>5</v>
      </c>
      <c r="C5" s="7" t="s">
        <v>0</v>
      </c>
    </row>
    <row r="6" spans="2:3" ht="12.75">
      <c r="B6" s="2" t="s">
        <v>6</v>
      </c>
      <c r="C6" s="7" t="s">
        <v>0</v>
      </c>
    </row>
    <row r="7" spans="2:3" ht="12.75">
      <c r="B7" s="2" t="s">
        <v>7</v>
      </c>
      <c r="C7" s="6" t="s">
        <v>8</v>
      </c>
    </row>
    <row r="8" spans="2:3" ht="12.75">
      <c r="B8" s="2" t="s">
        <v>9</v>
      </c>
      <c r="C8" s="6" t="s">
        <v>10</v>
      </c>
    </row>
    <row r="9" spans="2:3" ht="12.75">
      <c r="B9" s="2" t="s">
        <v>11</v>
      </c>
      <c r="C9" s="6" t="s">
        <v>12</v>
      </c>
    </row>
    <row r="10" spans="2:3" ht="12.75">
      <c r="B10" s="2" t="s">
        <v>13</v>
      </c>
      <c r="C10" s="6" t="s">
        <v>14</v>
      </c>
    </row>
    <row r="11" spans="2:3" ht="12.75">
      <c r="B11" s="2" t="s">
        <v>15</v>
      </c>
      <c r="C11" s="6" t="s">
        <v>16</v>
      </c>
    </row>
    <row r="12" spans="2:3" ht="37.5" customHeight="1">
      <c r="B12" s="2" t="s">
        <v>17</v>
      </c>
      <c r="C12" s="3" t="s">
        <v>18</v>
      </c>
    </row>
    <row r="13" ht="17.25" customHeight="1">
      <c r="B13" s="16" t="s">
        <v>19</v>
      </c>
    </row>
    <row r="14" spans="1:12" ht="17.25" customHeight="1">
      <c r="A14" s="9" t="s">
        <v>20</v>
      </c>
      <c r="B14" s="9" t="s">
        <v>21</v>
      </c>
      <c r="C14" s="9" t="s">
        <v>22</v>
      </c>
      <c r="D14" s="9" t="s">
        <v>23</v>
      </c>
      <c r="E14" s="9" t="s">
        <v>24</v>
      </c>
      <c r="F14" s="9" t="s">
        <v>25</v>
      </c>
      <c r="G14" s="9" t="s">
        <v>26</v>
      </c>
      <c r="H14" s="9" t="s">
        <v>27</v>
      </c>
      <c r="I14" s="9" t="s">
        <v>28</v>
      </c>
      <c r="J14" s="9" t="s">
        <v>29</v>
      </c>
      <c r="K14" s="9" t="s">
        <v>30</v>
      </c>
      <c r="L14" s="9" t="s">
        <v>31</v>
      </c>
    </row>
    <row r="15" spans="1:12" ht="12.75">
      <c r="A15" s="14" t="s">
        <v>32</v>
      </c>
      <c r="B15" s="14" t="s">
        <v>33</v>
      </c>
      <c r="C15" s="10" t="s">
        <v>34</v>
      </c>
      <c r="D15" s="10" t="s">
        <v>35</v>
      </c>
      <c r="E15" s="13">
        <v>20</v>
      </c>
      <c r="F15" s="15">
        <v>0</v>
      </c>
      <c r="G15" s="13">
        <f>ROUND(SUM(E15*F15),2)</f>
      </c>
      <c r="H15" s="17" t="s">
        <v>0</v>
      </c>
      <c r="I15" s="14" t="s">
        <v>36</v>
      </c>
      <c r="J15" s="12" t="s">
        <v>0</v>
      </c>
      <c r="K15" s="13">
        <f>SUM(G15:G15)</f>
      </c>
      <c r="L15" s="13" t="s">
        <v>37</v>
      </c>
    </row>
    <row r="16" spans="1:12" ht="12.75">
      <c r="A16" s="14" t="s">
        <v>38</v>
      </c>
      <c r="B16" s="14" t="s">
        <v>39</v>
      </c>
      <c r="C16" s="10" t="s">
        <v>40</v>
      </c>
      <c r="D16" s="10" t="s">
        <v>35</v>
      </c>
      <c r="E16" s="13">
        <v>20</v>
      </c>
      <c r="F16" s="15">
        <v>0</v>
      </c>
      <c r="G16" s="13">
        <f>ROUND(SUM(E16*F16),2)</f>
      </c>
      <c r="H16" s="17" t="s">
        <v>0</v>
      </c>
      <c r="I16" s="14" t="s">
        <v>41</v>
      </c>
      <c r="J16" s="12" t="s">
        <v>0</v>
      </c>
      <c r="K16" s="13">
        <f>SUM(G16:G16)</f>
      </c>
      <c r="L16" s="13" t="s">
        <v>37</v>
      </c>
    </row>
    <row r="17" spans="1:12" ht="12.75">
      <c r="A17" s="14" t="s">
        <v>42</v>
      </c>
      <c r="B17" s="14" t="s">
        <v>43</v>
      </c>
      <c r="C17" s="10" t="s">
        <v>44</v>
      </c>
      <c r="D17" s="10" t="s">
        <v>35</v>
      </c>
      <c r="E17" s="13">
        <v>10</v>
      </c>
      <c r="F17" s="15">
        <v>0</v>
      </c>
      <c r="G17" s="13">
        <f>ROUND(SUM(E17*F17),2)</f>
      </c>
      <c r="H17" s="17" t="s">
        <v>0</v>
      </c>
      <c r="I17" s="14" t="s">
        <v>45</v>
      </c>
      <c r="J17" s="12" t="s">
        <v>0</v>
      </c>
      <c r="K17" s="13">
        <f>SUM(G17:G17)</f>
      </c>
      <c r="L17" s="13" t="s">
        <v>37</v>
      </c>
    </row>
    <row r="18" spans="1:12" ht="12.75">
      <c r="A18" s="14" t="s">
        <v>46</v>
      </c>
      <c r="B18" s="14" t="s">
        <v>47</v>
      </c>
      <c r="C18" s="10" t="s">
        <v>48</v>
      </c>
      <c r="D18" s="10" t="s">
        <v>35</v>
      </c>
      <c r="E18" s="13">
        <v>5</v>
      </c>
      <c r="F18" s="15">
        <v>0</v>
      </c>
      <c r="G18" s="13">
        <f>ROUND(SUM(E18*F18),2)</f>
      </c>
      <c r="H18" s="17" t="s">
        <v>0</v>
      </c>
      <c r="I18" s="14" t="s">
        <v>49</v>
      </c>
      <c r="J18" s="12" t="s">
        <v>0</v>
      </c>
      <c r="K18" s="13">
        <f>SUM(G18:G18)</f>
      </c>
      <c r="L18" s="13" t="s">
        <v>37</v>
      </c>
    </row>
    <row r="19" spans="1:12" ht="12.75">
      <c r="A19" s="14" t="s">
        <v>50</v>
      </c>
      <c r="B19" s="14" t="s">
        <v>51</v>
      </c>
      <c r="C19" s="10" t="s">
        <v>52</v>
      </c>
      <c r="D19" s="10" t="s">
        <v>35</v>
      </c>
      <c r="E19" s="13">
        <v>12</v>
      </c>
      <c r="F19" s="15">
        <v>0</v>
      </c>
      <c r="G19" s="13">
        <f>ROUND(SUM(E19*F19),2)</f>
      </c>
      <c r="H19" s="17" t="s">
        <v>0</v>
      </c>
      <c r="I19" s="14" t="s">
        <v>53</v>
      </c>
      <c r="J19" s="12" t="s">
        <v>0</v>
      </c>
      <c r="K19" s="13">
        <f>SUM(G19:G19)</f>
      </c>
      <c r="L19" s="13" t="s">
        <v>37</v>
      </c>
    </row>
    <row r="20" spans="1:12" ht="12.75">
      <c r="A20" s="14" t="s">
        <v>54</v>
      </c>
      <c r="B20" s="14" t="s">
        <v>55</v>
      </c>
      <c r="C20" s="10" t="s">
        <v>56</v>
      </c>
      <c r="D20" s="10" t="s">
        <v>35</v>
      </c>
      <c r="E20" s="13">
        <v>10</v>
      </c>
      <c r="F20" s="15">
        <v>0</v>
      </c>
      <c r="G20" s="13">
        <f>ROUND(SUM(E20*F20),2)</f>
      </c>
      <c r="H20" s="17" t="s">
        <v>0</v>
      </c>
      <c r="I20" s="14" t="s">
        <v>57</v>
      </c>
      <c r="J20" s="12" t="s">
        <v>0</v>
      </c>
      <c r="K20" s="13">
        <f>SUM(G20:G20)</f>
      </c>
      <c r="L20" s="13" t="s">
        <v>37</v>
      </c>
    </row>
    <row r="21" spans="1:12" ht="12.75">
      <c r="A21" s="14" t="s">
        <v>58</v>
      </c>
      <c r="B21" s="14" t="s">
        <v>59</v>
      </c>
      <c r="C21" s="10" t="s">
        <v>60</v>
      </c>
      <c r="D21" s="10" t="s">
        <v>35</v>
      </c>
      <c r="E21" s="13">
        <v>4</v>
      </c>
      <c r="F21" s="15">
        <v>0</v>
      </c>
      <c r="G21" s="13">
        <f>ROUND(SUM(E21*F21),2)</f>
      </c>
      <c r="H21" s="17" t="s">
        <v>0</v>
      </c>
      <c r="I21" s="14" t="s">
        <v>61</v>
      </c>
      <c r="J21" s="12" t="s">
        <v>0</v>
      </c>
      <c r="K21" s="13">
        <f>SUM(G21:G21)</f>
      </c>
      <c r="L21" s="13" t="s">
        <v>37</v>
      </c>
    </row>
    <row r="22" spans="1:12" ht="12.75">
      <c r="A22" s="14" t="s">
        <v>62</v>
      </c>
      <c r="B22" s="14" t="s">
        <v>63</v>
      </c>
      <c r="C22" s="10" t="s">
        <v>64</v>
      </c>
      <c r="D22" s="10" t="s">
        <v>65</v>
      </c>
      <c r="E22" s="13">
        <v>6</v>
      </c>
      <c r="F22" s="15">
        <v>0</v>
      </c>
      <c r="G22" s="13">
        <f>ROUND(SUM(E22*F22),2)</f>
      </c>
      <c r="H22" s="17" t="s">
        <v>0</v>
      </c>
      <c r="I22" s="14" t="s">
        <v>66</v>
      </c>
      <c r="J22" s="12" t="s">
        <v>0</v>
      </c>
      <c r="K22" s="13">
        <f>SUM(G22:G22)</f>
      </c>
      <c r="L22" s="13" t="s">
        <v>37</v>
      </c>
    </row>
    <row r="23" spans="1:12" ht="12.75">
      <c r="A23" s="14" t="s">
        <v>67</v>
      </c>
      <c r="B23" s="14" t="s">
        <v>68</v>
      </c>
      <c r="C23" s="10" t="s">
        <v>69</v>
      </c>
      <c r="D23" s="10" t="s">
        <v>35</v>
      </c>
      <c r="E23" s="13">
        <v>10</v>
      </c>
      <c r="F23" s="15">
        <v>0</v>
      </c>
      <c r="G23" s="13">
        <f>ROUND(SUM(E23*F23),2)</f>
      </c>
      <c r="H23" s="17" t="s">
        <v>0</v>
      </c>
      <c r="I23" s="14" t="s">
        <v>70</v>
      </c>
      <c r="J23" s="12" t="s">
        <v>0</v>
      </c>
      <c r="K23" s="13">
        <f>SUM(G23:G23)</f>
      </c>
      <c r="L23" s="13" t="s">
        <v>37</v>
      </c>
    </row>
    <row r="24" spans="1:12" ht="12.75">
      <c r="A24" s="14" t="s">
        <v>71</v>
      </c>
      <c r="B24" s="14" t="s">
        <v>72</v>
      </c>
      <c r="C24" s="10" t="s">
        <v>73</v>
      </c>
      <c r="D24" s="10" t="s">
        <v>35</v>
      </c>
      <c r="E24" s="13">
        <v>10</v>
      </c>
      <c r="F24" s="15">
        <v>0</v>
      </c>
      <c r="G24" s="13">
        <f>ROUND(SUM(E24*F24),2)</f>
      </c>
      <c r="H24" s="17" t="s">
        <v>0</v>
      </c>
      <c r="I24" s="14" t="s">
        <v>74</v>
      </c>
      <c r="J24" s="12" t="s">
        <v>0</v>
      </c>
      <c r="K24" s="13">
        <f>SUM(G24:G24)</f>
      </c>
      <c r="L24" s="13" t="s">
        <v>37</v>
      </c>
    </row>
    <row r="25" spans="1:12" ht="12.75">
      <c r="A25" s="14" t="s">
        <v>75</v>
      </c>
      <c r="B25" s="14" t="s">
        <v>76</v>
      </c>
      <c r="C25" s="10" t="s">
        <v>77</v>
      </c>
      <c r="D25" s="10" t="s">
        <v>35</v>
      </c>
      <c r="E25" s="13">
        <v>15</v>
      </c>
      <c r="F25" s="15">
        <v>0</v>
      </c>
      <c r="G25" s="13">
        <f>ROUND(SUM(E25*F25),2)</f>
      </c>
      <c r="H25" s="17" t="s">
        <v>0</v>
      </c>
      <c r="I25" s="14" t="s">
        <v>78</v>
      </c>
      <c r="J25" s="12" t="s">
        <v>0</v>
      </c>
      <c r="K25" s="13">
        <f>SUM(G25:G25)</f>
      </c>
      <c r="L25" s="13" t="s">
        <v>37</v>
      </c>
    </row>
    <row r="26" spans="1:12" ht="12.75">
      <c r="A26" s="14" t="s">
        <v>79</v>
      </c>
      <c r="B26" s="14" t="s">
        <v>80</v>
      </c>
      <c r="C26" s="10" t="s">
        <v>81</v>
      </c>
      <c r="D26" s="10" t="s">
        <v>35</v>
      </c>
      <c r="E26" s="13">
        <v>12</v>
      </c>
      <c r="F26" s="15">
        <v>0</v>
      </c>
      <c r="G26" s="13">
        <f>ROUND(SUM(E26*F26),2)</f>
      </c>
      <c r="H26" s="17" t="s">
        <v>0</v>
      </c>
      <c r="I26" s="14" t="s">
        <v>82</v>
      </c>
      <c r="J26" s="12" t="s">
        <v>0</v>
      </c>
      <c r="K26" s="13">
        <f>SUM(G26:G26)</f>
      </c>
      <c r="L26" s="13" t="s">
        <v>37</v>
      </c>
    </row>
    <row r="27" spans="1:12" ht="12.75">
      <c r="A27" s="14" t="s">
        <v>83</v>
      </c>
      <c r="B27" s="14" t="s">
        <v>84</v>
      </c>
      <c r="C27" s="10" t="s">
        <v>85</v>
      </c>
      <c r="D27" s="10" t="s">
        <v>35</v>
      </c>
      <c r="E27" s="13">
        <v>4</v>
      </c>
      <c r="F27" s="15">
        <v>0</v>
      </c>
      <c r="G27" s="13">
        <f>ROUND(SUM(E27*F27),2)</f>
      </c>
      <c r="H27" s="17" t="s">
        <v>0</v>
      </c>
      <c r="I27" s="14" t="s">
        <v>86</v>
      </c>
      <c r="J27" s="12" t="s">
        <v>0</v>
      </c>
      <c r="K27" s="13">
        <f>SUM(G27:G27)</f>
      </c>
      <c r="L27" s="13" t="s">
        <v>37</v>
      </c>
    </row>
    <row r="28" spans="1:12" ht="12.75">
      <c r="A28" s="14" t="s">
        <v>87</v>
      </c>
      <c r="B28" s="14" t="s">
        <v>88</v>
      </c>
      <c r="C28" s="10" t="s">
        <v>89</v>
      </c>
      <c r="D28" s="10" t="s">
        <v>35</v>
      </c>
      <c r="E28" s="13">
        <v>10</v>
      </c>
      <c r="F28" s="15">
        <v>0</v>
      </c>
      <c r="G28" s="13">
        <f>ROUND(SUM(E28*F28),2)</f>
      </c>
      <c r="H28" s="17" t="s">
        <v>0</v>
      </c>
      <c r="I28" s="14" t="s">
        <v>90</v>
      </c>
      <c r="J28" s="12" t="s">
        <v>0</v>
      </c>
      <c r="K28" s="13">
        <f>SUM(G28:G28)</f>
      </c>
      <c r="L28" s="13" t="s">
        <v>37</v>
      </c>
    </row>
    <row r="29" spans="1:12" ht="12.75">
      <c r="A29" s="14" t="s">
        <v>91</v>
      </c>
      <c r="B29" s="14" t="s">
        <v>92</v>
      </c>
      <c r="C29" s="10" t="s">
        <v>93</v>
      </c>
      <c r="D29" s="10" t="s">
        <v>35</v>
      </c>
      <c r="E29" s="13">
        <v>12</v>
      </c>
      <c r="F29" s="15">
        <v>0</v>
      </c>
      <c r="G29" s="13">
        <f>ROUND(SUM(E29*F29),2)</f>
      </c>
      <c r="H29" s="17" t="s">
        <v>0</v>
      </c>
      <c r="I29" s="14" t="s">
        <v>94</v>
      </c>
      <c r="J29" s="12" t="s">
        <v>0</v>
      </c>
      <c r="K29" s="13">
        <f>SUM(G29:G29)</f>
      </c>
      <c r="L29" s="13" t="s">
        <v>37</v>
      </c>
    </row>
    <row r="31" spans="6:7" ht="12.75">
      <c r="F31" s="18" t="s">
        <v>95</v>
      </c>
      <c r="G31" s="13">
        <f>SUM(G9:G29)</f>
      </c>
    </row>
    <row r="34" spans="2:4" ht="12.75">
      <c r="B34" s="19" t="s">
        <v>96</v>
      </c>
      <c r="D34" s="20" t="s">
        <v>97</v>
      </c>
    </row>
    <row r="36" ht="12.75">
      <c r="B36" s="21" t="s">
        <v>98</v>
      </c>
    </row>
    <row r="38" spans="2:3" ht="82.5" customHeight="1">
      <c r="B38" s="3" t="s">
        <v>99</v>
      </c>
      <c r="C38" s="3" t="s">
        <v>100</v>
      </c>
    </row>
    <row r="41" ht="12.75">
      <c r="B41" s="4" t="s">
        <v>101</v>
      </c>
    </row>
    <row r="42" ht="12.75">
      <c r="B42" s="5" t="s">
        <v>102</v>
      </c>
    </row>
  </sheetData>
  <sheetProtection password="C6B5" sheet="1" objects="1" scenarios="1"/>
  <mergeCells count="19">
    <mergeCell ref="B1:L1"/>
    <mergeCell ref="B2:L2"/>
    <mergeCell ref="C3:L3"/>
    <mergeCell ref="C4:L4"/>
    <mergeCell ref="C5:L5"/>
    <mergeCell ref="C6:L6"/>
    <mergeCell ref="C7:L7"/>
    <mergeCell ref="C8:L8"/>
    <mergeCell ref="C9:L9"/>
    <mergeCell ref="C10:L10"/>
    <mergeCell ref="C11:L11"/>
    <mergeCell ref="C12:L12"/>
    <mergeCell ref="B13:L13"/>
    <mergeCell ref="B34:C34"/>
    <mergeCell ref="D34:L34"/>
    <mergeCell ref="B36:L36"/>
    <mergeCell ref="C38:L38"/>
    <mergeCell ref="B41:L41"/>
    <mergeCell ref="B42:L42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