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'Itens'!$A$1:$L$97</definedName>
  </definedNames>
  <calcPr fullCalcOnLoad="1"/>
</workbook>
</file>

<file path=xl/sharedStrings.xml><?xml version="1.0" encoding="utf-8"?>
<sst xmlns="http://schemas.openxmlformats.org/spreadsheetml/2006/main" count="555" uniqueCount="300">
  <si>
    <t/>
  </si>
  <si>
    <t>PREFEITURA MUN ENGENHEIRO NAVARRO</t>
  </si>
  <si>
    <t>PROPOSTA COMERCIAL</t>
  </si>
  <si>
    <t xml:space="preserve">Empresa/Nome: </t>
  </si>
  <si>
    <t xml:space="preserve">Endereço: </t>
  </si>
  <si>
    <t xml:space="preserve">CNPJ/CPF: </t>
  </si>
  <si>
    <t xml:space="preserve">Telefone(s): </t>
  </si>
  <si>
    <t xml:space="preserve">Nº Processo: </t>
  </si>
  <si>
    <t>53/25</t>
  </si>
  <si>
    <t xml:space="preserve">Critério de Julgamento: </t>
  </si>
  <si>
    <t>Menor Preço</t>
  </si>
  <si>
    <t xml:space="preserve">Forma de Adjudicação: </t>
  </si>
  <si>
    <t>Por Item</t>
  </si>
  <si>
    <t xml:space="preserve">Modalidade: </t>
  </si>
  <si>
    <t>Pregão Presencial (10.520/02)</t>
  </si>
  <si>
    <t xml:space="preserve">Data Abertura: </t>
  </si>
  <si>
    <t>25/10/2023 08:30:00</t>
  </si>
  <si>
    <t xml:space="preserve">Objeto: </t>
  </si>
  <si>
    <t>Registro de Preços objetivando a futuras e eventuais aquisições parceladas de Material gráfico para atender as necessidades da Administração Municipal e suas secretarias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</si>
  <si>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</si>
  <si>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</si>
  <si>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</si>
  <si>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</si>
  <si>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</si>
  <si>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</si>
  <si>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</si>
  <si>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</si>
  <si>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</si>
  <si>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</si>
  <si>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</si>
  <si>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</si>
  <si>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</si>
  <si>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44928</t>
  </si>
  <si>
    <t>0001</t>
  </si>
  <si>
    <t>ADESIVO EM IMPRESSÃO DIGITAL: 0.08G/M2; RESOLUÇÃO DE 1.440 DPI; 4 CORES. A ARTE SERÁ FORNECIDA PELA PREFEITURA.</t>
  </si>
  <si>
    <t>M²</t>
  </si>
  <si>
    <t>483</t>
  </si>
  <si>
    <t>SIM</t>
  </si>
  <si>
    <t>44929</t>
  </si>
  <si>
    <t>0002</t>
  </si>
  <si>
    <t>BANNER EM IMPRESSÃO DIGITAL: LONA FRONT 380-440 G; COM BASTÃO NAS EXTREMIDADES SUPERIORES E INFERIORES; - CORDÃO NA PARTE SUPERIOR; PONTEIRAS NAS EXTREMIDADES; RESOLUÇÃO DE 1.440 DPI; 4 CORES. A ARTE SERÁ FORNECIDA PELA PREFEITURA.</t>
  </si>
  <si>
    <t>484</t>
  </si>
  <si>
    <t>44930</t>
  </si>
  <si>
    <t>0003</t>
  </si>
  <si>
    <t>FAIXA COM IMPRESSÃO DIGITAL: LONA FRONT 380-440 G; COM ILHÓS NAS EXTREMIDADES OU BASTÃO; -RESOLUÇÃO DE 1.440 DPI. A ARTE SERÁ FORNECIDA PELA PREFEITURA.</t>
  </si>
  <si>
    <t>485</t>
  </si>
  <si>
    <t>44931</t>
  </si>
  <si>
    <t>0004</t>
  </si>
  <si>
    <t>PAINEL FRONT LIGHT: LONA 380 OU 440 G COM ARMAÇÃO DE METALON 20X20 NA PAREDE 20. A ARTE SERÁ FORNECIDA PELA PREFEITURA.</t>
  </si>
  <si>
    <t>486</t>
  </si>
  <si>
    <t>44932</t>
  </si>
  <si>
    <t>0005</t>
  </si>
  <si>
    <t>BACKLIGHT LUMINOSO LUMINOSO: COM LÂMPADAS DE LED; LONA BAKCLIGHT 380 OU 440 G; REVESTIMENTO: VERNIZ UV. A ARTE SERÁ FORNECIDA PELA PREFEITURA.</t>
  </si>
  <si>
    <t>UNIDADE</t>
  </si>
  <si>
    <t>487</t>
  </si>
  <si>
    <t>44933</t>
  </si>
  <si>
    <t>0006</t>
  </si>
  <si>
    <t>PAINEL EM ACM: COM ARMAÇÃO DE METALON 20X20 NA PAREDE 20. A ARTE SERÁ FORNECIDA PELA PREFEITURA.</t>
  </si>
  <si>
    <t>488</t>
  </si>
  <si>
    <t>44934</t>
  </si>
  <si>
    <t>0007</t>
  </si>
  <si>
    <t>TOTEM EM ACM, PAINEL VERTICAL, COM A FINALIDADE DE FORNECER INFORMAÇÃO OU IDENTIFICAÇÃO. A ARTE SERÁ FORNECIDA PELA PREFEITURA.</t>
  </si>
  <si>
    <t>489</t>
  </si>
  <si>
    <t>44935</t>
  </si>
  <si>
    <t>0008</t>
  </si>
  <si>
    <t>PLACA EM PVC: 2 MM. A ARTE SERÁ FORNECIDA PELA PREFEITURA</t>
  </si>
  <si>
    <t>490</t>
  </si>
  <si>
    <t>44936</t>
  </si>
  <si>
    <t>0009</t>
  </si>
  <si>
    <t>PLACA DE SINALIZAÇÃO DE TRÂNSITO: EM CHAPA DE AÇO FORJADO A FRIO MSG 18 (ESPESSURA MÍNIMA DE 1,25 MM), COM CANTOS ARREDONDADOS, DECAPAGEM DA PEÇA POR IMERSÃO PREVIAMENTE TRATADA CONTRA FERRUGEM, FUNDO PRIMER COM PINTURA PRETO FOSCO, RESISTENTE Á CORROSÃO ATMOSFÉRICA E PELÍCULA REFLETIVA. COM REFORÇO DE CANTONEIRA OU METALON. CONFORME CONTRAN.</t>
  </si>
  <si>
    <t>491</t>
  </si>
  <si>
    <t>44937</t>
  </si>
  <si>
    <t>0010</t>
  </si>
  <si>
    <t>PLACA DE ACM: EM CHAPA DE ALUMÍNIO COMPOSTO 3 MM. A ARTE SERÁ FORNECIDA PELA PREFEITURA</t>
  </si>
  <si>
    <t>492</t>
  </si>
  <si>
    <t>44938</t>
  </si>
  <si>
    <t>0011</t>
  </si>
  <si>
    <t>PLACA DE INAUGURAÇÃO ADESIVADA: EM CHAPA DE ALUMÍNIO OU AÇÃO INOX OU AÇO ESCOVADO, COM 1,2MM, EM IMPRESSÃO DIGITAL 4 CORES, LETRAS EM SISTEMA DE PLOTAGEM, COM ACABAMENTO EM ADESIVO TRANSPARENTE E VERNIZ, FURADA, COM 4 PARAFUSOS CASTELO PARA FIXAÇÃO. A ARTE SERÁ FORNECIDA PELA PREFEITURA.</t>
  </si>
  <si>
    <t>493</t>
  </si>
  <si>
    <t>44939</t>
  </si>
  <si>
    <t>0012</t>
  </si>
  <si>
    <t>PLACA DE INAUGURAÇÃO EM ACRÍLICO: - EM CHAPA DE ALUMÍNIO OU AÇÃO INOX OU AÇO ESCOVADO, COM 1,2MM, EM IMPRESSÃO DIGITAL 4 CORES OU LETRAS EM SISTEMA DE PLOTAGEM, COM ACABAMENTO EM CHAPA DE ACRÍLICO 1MM FRENTE E VERSO, FURADA, COM 4 PARAFUSOS CASTELO PARA FIXAÇÃO. A ARTE SERÁ FORNECIDA PELA PREFEITURA.</t>
  </si>
  <si>
    <t>494</t>
  </si>
  <si>
    <t>44940</t>
  </si>
  <si>
    <t>0013</t>
  </si>
  <si>
    <t>PLACA DE INAUGURAÇÃO EM FOTO CORROSÃO: EM FOTO CORROSÃO, COM PARAFUSOS CASTELO PARA FIXAÇÃO, CHAPA DE 1,2 MM, 4 CORES. A ARTE SERÁ FORNECIDA PELA PREFEITURA.</t>
  </si>
  <si>
    <t>495</t>
  </si>
  <si>
    <t>44941</t>
  </si>
  <si>
    <t>0014</t>
  </si>
  <si>
    <t>PLACA DE INAUGURAÇÃO COM ACABAMENTO EM MADEIRA: - EM ALUMÍNIO ADESIVADA, ESTACA EM MADEIRA, 2,00 X 1,20 METROS, COLORIDA. LAYOUT FORNECIDO PELA PREFEITURA</t>
  </si>
  <si>
    <t>496</t>
  </si>
  <si>
    <t>44942</t>
  </si>
  <si>
    <t>0015</t>
  </si>
  <si>
    <t>LETRAS CAIXA PARA FACHADA RECORTADAS ELETRONICAMENTE EM PVC OU ISOPOR RÍGIDO DE 4,6 OU 10 MM</t>
  </si>
  <si>
    <t>497</t>
  </si>
  <si>
    <t>44943</t>
  </si>
  <si>
    <t>0016</t>
  </si>
  <si>
    <t>CAVALETE DE METAL: DIMENSÕES TOTAL: 1 X 1 METROS; DIMENSÃO DA CHAPA DE AÇO 18 DECAPADA POR IMERSÃO PREVIAMENTE TRATADA CONTRA FERRUGEM, FUNDO PRIMER COM PINTURA PRETO FOSCO, RESISTENTE Á CORROSÃO ATMOSFÉRICA E PELÍCULA REFLETIVA: 0,5 X 1 METROS; METALON: 15 X 15 NA CHAPA 16; ABERTURA: 55 CM COM CORRENTE</t>
  </si>
  <si>
    <t>498</t>
  </si>
  <si>
    <t>44944</t>
  </si>
  <si>
    <t>0017</t>
  </si>
  <si>
    <t>TOLDO DE LONA: 380 OU 440 G ARMAÇÃO EM FERRO</t>
  </si>
  <si>
    <t>499</t>
  </si>
  <si>
    <t>44945</t>
  </si>
  <si>
    <t>0018</t>
  </si>
  <si>
    <t>TOLDO DE POLICARBONATO PLACAS DE POLICARBONATO MÃOS FRANCESAS EM ABS DE 0,50M PERFIS DE ACABAMENTO FRONTAL E TRASEIRO PERFIL DE TRAVA FRONTAL CILÍNDRICO COM BUCHA E PARAFUSOS DE FIXAÇÃO</t>
  </si>
  <si>
    <t>500</t>
  </si>
  <si>
    <t>44946</t>
  </si>
  <si>
    <t>0019</t>
  </si>
  <si>
    <t>POSTE PARA FIXAÇÃO DE PLACAS DE TRÂNSITO: EM TUBO DE 2 ½” (DUAS E MEIA POLEGADAS) GALVANIZADO, COMPRIMENTO DE 3,5 METROS, ESPESSURA MÍNIMA DE PAREDE DE 1,95 MILÍMETROS (CHAPA 14), SEM EMENDAS, COM 2 FUROS PARA FIXAÇÃO DAS PLACAS E SISTEMA ANTIGIRO. DEVENDO ACOMPANHAR TAMPÃO DE PVC, PARAFUSOS, PORCAS E ARRUELAS.</t>
  </si>
  <si>
    <t>501</t>
  </si>
  <si>
    <t>44947</t>
  </si>
  <si>
    <t>0020</t>
  </si>
  <si>
    <t>PLACA PARADA OBRIGATÓRIA PLACA PARE PARADA OBRIGATÓRIA R-1 RESOLUÇÃO CONTRAN Nº 180/2005 PLACA DE REGULAMENTAÇÃO FORMATO: OCTOGONAL FUNDO: VERMELHO REFLETIVO PRISMÁTICO TIPO I ABNT NBR 14.644 OU NA COR SEM REFLEXÃO ORLA INTERNA: BRANCO REFLETIVO PRISMÁTICO TIPO I ABNT NBR 14.644 OU NA COR SEM REFLEXÃO ORLA EXTERNA: VERMELHO REFLETIVO PRISMÁTICO TIPO I ABNT NBR 14.644 OU NA COR SEM REFLEXÃO MATERIAL DA PLACA: ACM 3MM EM CONFORMIDADE COM ABNT NBR 16179 COR DO VERSO DA PLACA: PRETO FOSCO DIMENSÃO: 60X60 CM</t>
  </si>
  <si>
    <t>502</t>
  </si>
  <si>
    <t>44948</t>
  </si>
  <si>
    <t>0021</t>
  </si>
  <si>
    <t>PLACA DÊ A PREFERÊNCIA R-2 RESOLUÇÃO CONTRAN Nº 180 180/2005  FORMATO: TRIANGULAR • ORLA: VERMELHO REFLETIVO PRISMÁTICO TIPO I ABNT NBR 14.644 OU NA COR SEM REFLEXÃO • LEGENDA: PRETO FOSCO • FUNDO: BRANCO PRISMÁTICO TIPO I ABNT NBR 14.644 OU NA COR SEM REFLEXÃO • MATERIAL DA PLACA: ACM 3MM EM CONFORMIDADE COM ABNT NBR 16179 • COR DO VERSO DA PLACA: PRETO FOSCO DIMENSÃO: 75X75 CM</t>
  </si>
  <si>
    <t>503</t>
  </si>
  <si>
    <t>44949</t>
  </si>
  <si>
    <t>0022</t>
  </si>
  <si>
    <t>PLACA VELOCIDADE MÁXIMA PERMITIDA 20,30,40,60 KM/H R-19 RESOLUÇÃO CONTRAN Nº 180 180/2005 PLACA DE REGULAMENTAÇÃO • FORMATO: CIRCULAR • FUNDO: BRANCO • ORLA: VERMELHO • ALGARISMO/LETRA/SÍMBOLO: PRETO • MATERIAL DA PLACA: ACM 3MM (ABNT NBR 16179) OU ACM 3MM REFLETIVO (TIPO I ABNT 14.644) • COR DO VERSO DA PLACA: PRETO FOSCO DIMENSÃO: 50 CM</t>
  </si>
  <si>
    <t>504</t>
  </si>
  <si>
    <t>44950</t>
  </si>
  <si>
    <t>0023</t>
  </si>
  <si>
    <t>PASTA PERSONALIZADA COM BOLSO, IMPRESSÃO COLORIDA NA PARTE EXTERNA (FRENTE E VERSO) COM PARTE INTERNA IMPRESSA E BOLSO PARA DOCUMENTOS IMPRESSO. FORMATO: TAMANHO: 31X45 (ABERTA) 21X30 CM (FECHADA). PAPEL COUCHÊ 300G. A ARTE SERÁ FORNECIDA PELA PREFEITURA.</t>
  </si>
  <si>
    <t>505</t>
  </si>
  <si>
    <t>44995</t>
  </si>
  <si>
    <t>0024</t>
  </si>
  <si>
    <t>CARTAZ CONFECCIONADO EM PAPEL COUCHÊ 170G BRILHO OU FOSCO, 4X0. TAMANHO: A3 (297X420MM), COLORIDO</t>
  </si>
  <si>
    <t>506</t>
  </si>
  <si>
    <t>44997</t>
  </si>
  <si>
    <t>0025</t>
  </si>
  <si>
    <t>CARTAZ CONFECCIONADO EM PAPEL COUCHÊ 170G BRILHO OU FOSCO, 4X0. TAMANHO: A2 (420X594MM), COLORIDO</t>
  </si>
  <si>
    <t>507</t>
  </si>
  <si>
    <t>44999</t>
  </si>
  <si>
    <t>0026</t>
  </si>
  <si>
    <t>CARTAZ CONFECCIONADO EM PAPEL COUCHÊ 170G BRILHO OU FOSCO, 4X0. TAMANHO: A4 (210X297MM), COLORIDO</t>
  </si>
  <si>
    <t>508</t>
  </si>
  <si>
    <t>45005</t>
  </si>
  <si>
    <t>0027</t>
  </si>
  <si>
    <t>ENVELOPE GRANDE EM COR BRANCA, COM TIMBRE E LOGOTIPO DA PREFEITURA, TAMANHO 35X25CM,  COLORIDO</t>
  </si>
  <si>
    <t>509</t>
  </si>
  <si>
    <t>45006</t>
  </si>
  <si>
    <t>0028</t>
  </si>
  <si>
    <t>PANFLETO EM PAPEL COUCHÊ 120G BRILHO OU FOSCO 4X0 CORES. TAMANHO 15X21CM</t>
  </si>
  <si>
    <t>510</t>
  </si>
  <si>
    <t>45007</t>
  </si>
  <si>
    <t>0029</t>
  </si>
  <si>
    <t>PANFLETO EM PAPEL COUCHÊ 120G BRILHO OU FOSCO 4X0 CORES. TAMANHO 10X15CM</t>
  </si>
  <si>
    <t>511</t>
  </si>
  <si>
    <t>45008</t>
  </si>
  <si>
    <t>0030</t>
  </si>
  <si>
    <t>PANFLETO EM PAPEL COUCHÊ 120G BRILHO OU FOSCO 4X4 CORES. TAMANHO 15X21CM.</t>
  </si>
  <si>
    <t>512</t>
  </si>
  <si>
    <t>45009</t>
  </si>
  <si>
    <t>0031</t>
  </si>
  <si>
    <t>PANFLETO EM PAPEL COUCHÊ 120G BRILHO OU FOSCO 4X4 CORES. TAMANHO A4 21X29,7CM</t>
  </si>
  <si>
    <t>513</t>
  </si>
  <si>
    <t>45011</t>
  </si>
  <si>
    <t>0032</t>
  </si>
  <si>
    <t>ADESIVOS EM VINIL COMUM - APLICAÇÃO: VEÍCULOS DA FROTA MUNICIPAL. SERVIÇO A SER REALIZADO NAS DEPENDÊNCIAS DO PÁTIO DE SERVIÇOS MUNICIPAIS</t>
  </si>
  <si>
    <t>514</t>
  </si>
  <si>
    <t>45012</t>
  </si>
  <si>
    <t>0033</t>
  </si>
  <si>
    <t>ADESIVOS EM VINIL PERFURADO - APLICAÇÃO: VEÍCULOS DA FROTA MUNICIPAL</t>
  </si>
  <si>
    <t>515</t>
  </si>
  <si>
    <t>45013</t>
  </si>
  <si>
    <t>0034</t>
  </si>
  <si>
    <t>ADESIVOS EM VINIL RECORTE - APLICAÇÃO: VEÍCULOS DA FROTA MUNICIPAL</t>
  </si>
  <si>
    <t>516</t>
  </si>
  <si>
    <t>45016</t>
  </si>
  <si>
    <t>0035</t>
  </si>
  <si>
    <t>PLACAS DE IDENTIFICAÇÃO - CONFECCIONADAS EM LONA COM ESTRUTURA METÁLICAS COM PADRÃO LUMINOSO COM DIMENSOES 2,20CM X 0,70CM COLORIDA</t>
  </si>
  <si>
    <t>517</t>
  </si>
  <si>
    <t>45017</t>
  </si>
  <si>
    <t>0036</t>
  </si>
  <si>
    <t>FOLDERS - 31X46CM, COR 4X0, TINTA ESCALA EM TRIPLEX 300GR, SAÍDA EM CTP, DOBRADO, CORTE/VINCO</t>
  </si>
  <si>
    <t>518</t>
  </si>
  <si>
    <t>45841</t>
  </si>
  <si>
    <t>0037</t>
  </si>
  <si>
    <t>REVISTA - CAPA: FORMATO A4 (210MM X 297MM), PAPEL COUCHÊ BRILHO, GRAMATURA 115G/M², IMPRESSÃO 4/1 CORES, TINTA ESCALA PRETA, FOTOLITO INCLUSO. MIOLO: FORMATO A5 (148MM X 210MM), PAPEL OFF-SET, GRAMATURA 75G/M², 8 PÁGINAS, IMPRESSÃO 4/4 CORES, TINTA ESCALA, FOTOLITO INCLUSO, ALÇAMENTO AUTOMÁTICO, CINTADO.</t>
  </si>
  <si>
    <t>519</t>
  </si>
  <si>
    <t>45842</t>
  </si>
  <si>
    <t>0038</t>
  </si>
  <si>
    <t>REVISTA - CAPA: FORMATO A4 (210MM X 297MM), PAPEL COUCHÊ BRILHO, GRAMATURA 115G/M², IMPRESSÃO 4/1 CORES, TINTA ESCALA PRETA, FOTOLITO INCLUSO. - MIOLO: FORMATO A5 (148MM X 210MM), PAPEL OFF-SET, GRAMATURA 75G/M², 12 PÁGINAS, IMPRESSÃO 1/1 COR, TINTA ESCALA, FOTOLITO INCLUSO, ALÇAMENTO AUTOMÁTICO, CINTADO.</t>
  </si>
  <si>
    <t>520</t>
  </si>
  <si>
    <t>45843</t>
  </si>
  <si>
    <t>0039</t>
  </si>
  <si>
    <t>REVISTA - CAPA: FORMATO 210MM X 310MM, PAPEL COUCHÊ BRILHO, GRAMATURA 180G/M², IMPRESSÃO 4/0 CORES, FOTOLITO INCLUSO. - MIOLO: LÂMINA FORMATO 210MM X 310MM (ABERTO), PAPEL OFF-SET, GRAMATURA 75G/M², 24 PÁGINAS (12 FOLHAS), IMPRESSÃO 1/1 COR, TINTA ESCALA, FOTOLITO INCLUSO, ALÇAMENTO AUTOMÁTICO, CINTADO.</t>
  </si>
  <si>
    <t>521</t>
  </si>
  <si>
    <t>45844</t>
  </si>
  <si>
    <t>0040</t>
  </si>
  <si>
    <t>CRACHÁ, FORMATO 100MM X 150MM, PAPEL CARTÃO TRIPLEX, GRAMATURA 250G/M², IMPRESSÃO 4/0 CORES, ACABAMENTO COM 2 FUROS E CORDA BRANCA DE 60CM.</t>
  </si>
  <si>
    <t>522</t>
  </si>
  <si>
    <t>45845</t>
  </si>
  <si>
    <t>0041</t>
  </si>
  <si>
    <t>CARTAZ, FORMATO A3 (297MM X 420MM), PAPEL COUCHÊ BRILHO, GRAMATURA 120G/M², IMPRESSÃO 4/0 CORES, ACABAMENTO CORTE SIMPLES, FITA DUPLA FACE NA FRENTE.</t>
  </si>
  <si>
    <t>523</t>
  </si>
  <si>
    <t>45846</t>
  </si>
  <si>
    <t>0042</t>
  </si>
  <si>
    <t>JORNAL TIPO TABLOIDE, FORMATO 550MM X 315MM ABERTO, PAPEL JORNAL, GRAMATURA 220G/M², 4 PÁGINAS, IMPRESSÃO 4/4 CORES, ACABAMENTO CORTE SIMPLES E 1 DOBRA.</t>
  </si>
  <si>
    <t>524</t>
  </si>
  <si>
    <t>44966</t>
  </si>
  <si>
    <t>0043</t>
  </si>
  <si>
    <t>ATESTADO MÉDICO EM PAPEL BRANCO MEDINDO 15,6X21, 1 CM COM IMPRESSÃO NA COR PRETA SOMENTE NA FRENTE DA FOLHA. BLOCO COM 100 FOLHAS</t>
  </si>
  <si>
    <t>BLOCO</t>
  </si>
  <si>
    <t>525</t>
  </si>
  <si>
    <t>44967</t>
  </si>
  <si>
    <t>0044</t>
  </si>
  <si>
    <t>BILHETE INFORMATIVO DO AGENTE DE SAÚDE SOMENTE FRENTE MEDINDO 8,5X22 ESCRITA NA COR PRETA BLOCO COM 100 FOLHAS</t>
  </si>
  <si>
    <t>526</t>
  </si>
  <si>
    <t>44970</t>
  </si>
  <si>
    <t>0045</t>
  </si>
  <si>
    <t>BILHETE INFORMATIVO PARA MARCAÇÃO DE CONSULTA EM PAPEL BRANCO MEDINDO12X16CM COM IMPRESSÃO NA COR PRETA SOMENTE NA FRENTE, BLOCO COM 50 FOLHAS</t>
  </si>
  <si>
    <t>527</t>
  </si>
  <si>
    <t>44971</t>
  </si>
  <si>
    <t>0046</t>
  </si>
  <si>
    <t>BILHETE INFORMATIVO PARA FAZER EXAME PREVENTIVO EM PAPEL BRANCO, MEDINDO 19X16CM. COM IMPRESSÃO NA COR PRETA, SOMENTE NA FRENTE, BLOCO COM 100 FOLHAS</t>
  </si>
  <si>
    <t>528</t>
  </si>
  <si>
    <t>44973</t>
  </si>
  <si>
    <t>0047</t>
  </si>
  <si>
    <t>CARTÃO DA GESTANTE EM PAPEL CARTÃO NA COR ROSA CLARO MEDINDO 30X22 CM ABERTO E 10X22 CM FECHADO COM IMPRESSÃO NA COR PRETA FRENTE E VERSO DO CARTÃO</t>
  </si>
  <si>
    <t>529</t>
  </si>
  <si>
    <t>44975</t>
  </si>
  <si>
    <t>0048</t>
  </si>
  <si>
    <t>CARTÃO DA MULHER EM PAPEL CARTÃO MEDINDO FECHADOS 10,3X16CM E ABERTO19, 8X16CM NA FRENTE LOGOMARCA DA DA PREFEITURA DE ENGENHEIRO NAVARRO – MG, IMPRESSÃO NA COR PRETO FRENTE E VERSO.</t>
  </si>
  <si>
    <t>530</t>
  </si>
  <si>
    <t>44976</t>
  </si>
  <si>
    <t>0049</t>
  </si>
  <si>
    <t>CARTÃO DE VACINAÇÃO ANIMAL EM PAPEL CARTÃO MEDINDO FECHADOS 10,3X16CM E ABERTO 19,8X16CM NA FRENTE LOGOMARCA DA PREFEITURA DE ENGENHEIRO NAVARRO – MG, IMPRESSÃO COLORIDO EM TODO CARTÃO.</t>
  </si>
  <si>
    <t>531</t>
  </si>
  <si>
    <t>44978</t>
  </si>
  <si>
    <t>0050</t>
  </si>
  <si>
    <t>CARTÃO DE VACINAÇÃO DO ADULTO PAPEL CARTÃO MEDINDO ABERTO 20,7X7, 7 CM E FECHADO 10,3X7,7 CM NA FRENTE LOGOMARCA DA PREFEITURA, DA SECRETARIA DE ESTADO DE SAÚDE DE MINAS GERAIS ,SUPERINTENDÊNCIA DE EPIDEMIOLOGIA ,COORDENAÇÃO DE IMUNIZAÇÃO ,IMPRESSÃO NA COR PRETO EM TODO CARTÃO FRENTE E VERSO</t>
  </si>
  <si>
    <t>532</t>
  </si>
  <si>
    <t>44990</t>
  </si>
  <si>
    <t>0051</t>
  </si>
  <si>
    <t>CARTÃO DO HIPERTENSO/DIABÉTICO EM PAPEL CARTÃO BRANCO MEDINDO 10,5 X 18,2 CM DOBRÁVEL AO MEIO FICANDO COM 10,5 X 9,1 CM COM IMPRESSÃO NA COR PRETA NA FRENTE E VERSO DO CARTÃO.</t>
  </si>
  <si>
    <t>533</t>
  </si>
  <si>
    <t>44993</t>
  </si>
  <si>
    <t>0052</t>
  </si>
  <si>
    <t>CARTÃO DO USUÁRIO ACOMPANHAMENTO AMBULATORIAL-DENGUE EM PAPEL CARTÃO BRANCO COM IMPRESSÃO AZUL E DETALHES EM AZUL FRENTE E VERSO MEDINDO ABERTOS 19,5X10 E DOBRADO 10,3X10CM</t>
  </si>
  <si>
    <t>534</t>
  </si>
  <si>
    <t>45000</t>
  </si>
  <si>
    <t>0053</t>
  </si>
  <si>
    <t>E SUS FICHA DE CADASTRO DOMICILIAR E TERRITORIAL EM PAPEL BRANCO MEDINDO 30X22CM IMPRESSÃO NA COR PRETO SOMENTE FRENTE E VERSO BLOCO COM 100 FOLHAS</t>
  </si>
  <si>
    <t>535</t>
  </si>
  <si>
    <t>45001</t>
  </si>
  <si>
    <t>0054</t>
  </si>
  <si>
    <t>E SUS FICHA DE ATENDIMENTO INDIVIDUAL EM PAPEL BRANCO MEDINDO 30X22 CM IMPRESSÃO NA COR PRETA SOMENTE FRENTE E VERSO BLOCO COM 100 FLS.</t>
  </si>
  <si>
    <t>536</t>
  </si>
  <si>
    <t>45002</t>
  </si>
  <si>
    <t>0055</t>
  </si>
  <si>
    <t>E SUS FICHA DE ATIVIDADE COLETIVA EM PAPEL BRANCO MEDINDO 30X22 CM COM IMPRESSÃO NA COR PRETA NA FRENTE E VERSO DA FOLHA. BLOCO COM 100 FOLHAS</t>
  </si>
  <si>
    <t>537</t>
  </si>
  <si>
    <t>45003</t>
  </si>
  <si>
    <t>0056</t>
  </si>
  <si>
    <t>E SUS FICHA DE CADASTRO INDIVIDUAL EM PAPEL BRANCO MEDINDO 30X22 CM IMPRESSÃO NA COR PRETA SOMENTE FRENTE E VERSO BLOCO COM 100 FOLHAS</t>
  </si>
  <si>
    <t>538</t>
  </si>
  <si>
    <t>45004</t>
  </si>
  <si>
    <t>0057</t>
  </si>
  <si>
    <t>E SUS FICHA DE PROCEDIMENTOS EM PAPEL BRANCO MEDINDO 30X22CM COM IMPRESSÃO NA COR PRETO FRENTE E VERSO BLOCO COM 100 FOLHAS.</t>
  </si>
  <si>
    <t>539</t>
  </si>
  <si>
    <t>45010</t>
  </si>
  <si>
    <t>0058</t>
  </si>
  <si>
    <t>FICHA PERINATAL – EM PAPEL BRANCO MEDINDO 30X22CM COM IMPRESSÃO NA COR PRETA, FRENTE E VERSO BLOCO COM 100 FLS</t>
  </si>
  <si>
    <t>540</t>
  </si>
  <si>
    <t>45014</t>
  </si>
  <si>
    <t>0059</t>
  </si>
  <si>
    <t>NOTIFICAÇÃO DE RECEITA B, 25X9CM, PAPEL OFFSET AZUL 75G, BLOCADO, SERRILHADO, GRAMPEADO, BLOCO DE 50 FOLHAS COM CANHOTO</t>
  </si>
  <si>
    <t>541</t>
  </si>
  <si>
    <t>45015</t>
  </si>
  <si>
    <t>0060</t>
  </si>
  <si>
    <t xml:space="preserve">RECEITUARIO MEDICO DE CONTROLE ESPECIAL COM TIMBRE DA SECRETARIA DE SAUDE, BLOCO COM 100 FOLHAS COM 02 VIAS CARBONADAS - MED APROX. 1 VIA 15X21CM, 1X0 COR TINTA EM ESCALA EM SULFITE 56G. </t>
  </si>
  <si>
    <t>542</t>
  </si>
  <si>
    <t>45018</t>
  </si>
  <si>
    <t>0061</t>
  </si>
  <si>
    <t>PRONTUARIO ODONTOLOGICO/RELATORIO ODONTOLOGICO 22X32 SULF. 180 GR - FICHA INDIVIDUAL</t>
  </si>
  <si>
    <t>543</t>
  </si>
  <si>
    <t>45019</t>
  </si>
  <si>
    <t>0062</t>
  </si>
  <si>
    <t>IMPRESSO 10 PASSOS PARA MELHORAR A QUALIDADE DE VIDA 15X45 COUCHE 115 GR 4X4 DOBRADO/COLORIDO</t>
  </si>
  <si>
    <t>544</t>
  </si>
  <si>
    <t>45020</t>
  </si>
  <si>
    <t>0063</t>
  </si>
  <si>
    <t>CARTÃO DE VACINAÇÃO DE CRIANÇA, PAPEL SULFITE 240, COR CREME CLARO, DESENHO COLORIDO (VARIAS CORES), LETRAS EM PRETO, TAMANHO 21 CM COMPRIMENTO E 22 CM DE LARGURA DOBRADO</t>
  </si>
  <si>
    <t>545</t>
  </si>
  <si>
    <t>45021</t>
  </si>
  <si>
    <t>0064</t>
  </si>
  <si>
    <t>CADERNETE DA GESTANTE CAPA: 51.5 X 2.5CM, 4 X 4 CORES, TINTA ESCALA CROMO EM SULFITE 180G MIOLO: PAGINAS 25.5 X 21.5 CM, 4 CORES, TINTA ESCALA CROMO EM SULFITE 120G MIOLO: 36 PAGINAS 14 X 21.5 CM, 4 CORES, TINTA ESCALA CROMO EM SULFITE 120G, GRAMPEADO, DOBRA E VINCO.</t>
  </si>
  <si>
    <t>546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</si>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</sst>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600</v>
      </c>
      <c r="F15" s="15">
        <v>0</v>
      </c>
      <c r="G15" s="13">
        <f>ROUND(SUM(E15*F15),2)</f>
      </c>
      <c r="H15" s="17" t="s">
        <v>0</v>
      </c>
      <c r="I15" s="14" t="s">
        <v>36</v>
      </c>
      <c r="J15" s="12" t="s">
        <v>0</v>
      </c>
      <c r="K15" s="13">
        <f>SUM(G15:G15)</f>
      </c>
      <c r="L15" s="13" t="s">
        <v>37</v>
      </c>
    </row>
    <row r="16" spans="1:12" ht="12.75">
      <c r="A16" s="14" t="s">
        <v>38</v>
      </c>
      <c r="B16" s="14" t="s">
        <v>39</v>
      </c>
      <c r="C16" s="10" t="s">
        <v>40</v>
      </c>
      <c r="D16" s="10" t="s">
        <v>35</v>
      </c>
      <c r="E16" s="13">
        <v>105</v>
      </c>
      <c r="F16" s="15">
        <v>0</v>
      </c>
      <c r="G16" s="13">
        <f>ROUND(SUM(E16*F16),2)</f>
      </c>
      <c r="H16" s="17" t="s">
        <v>0</v>
      </c>
      <c r="I16" s="14" t="s">
        <v>41</v>
      </c>
      <c r="J16" s="12" t="s">
        <v>0</v>
      </c>
      <c r="K16" s="13">
        <f>SUM(G16:G16)</f>
      </c>
      <c r="L16" s="13" t="s">
        <v>37</v>
      </c>
    </row>
    <row r="17" spans="1:12" ht="12.75">
      <c r="A17" s="14" t="s">
        <v>42</v>
      </c>
      <c r="B17" s="14" t="s">
        <v>43</v>
      </c>
      <c r="C17" s="10" t="s">
        <v>44</v>
      </c>
      <c r="D17" s="10" t="s">
        <v>35</v>
      </c>
      <c r="E17" s="13">
        <v>310</v>
      </c>
      <c r="F17" s="15">
        <v>0</v>
      </c>
      <c r="G17" s="13">
        <f>ROUND(SUM(E17*F17),2)</f>
      </c>
      <c r="H17" s="17" t="s">
        <v>0</v>
      </c>
      <c r="I17" s="14" t="s">
        <v>45</v>
      </c>
      <c r="J17" s="12" t="s">
        <v>0</v>
      </c>
      <c r="K17" s="13">
        <f>SUM(G17:G17)</f>
      </c>
      <c r="L17" s="13" t="s">
        <v>37</v>
      </c>
    </row>
    <row r="18" spans="1:12" ht="12.75">
      <c r="A18" s="14" t="s">
        <v>46</v>
      </c>
      <c r="B18" s="14" t="s">
        <v>47</v>
      </c>
      <c r="C18" s="10" t="s">
        <v>48</v>
      </c>
      <c r="D18" s="10" t="s">
        <v>35</v>
      </c>
      <c r="E18" s="13">
        <v>410</v>
      </c>
      <c r="F18" s="15">
        <v>0</v>
      </c>
      <c r="G18" s="13">
        <f>ROUND(SUM(E18*F18),2)</f>
      </c>
      <c r="H18" s="17" t="s">
        <v>0</v>
      </c>
      <c r="I18" s="14" t="s">
        <v>49</v>
      </c>
      <c r="J18" s="12" t="s">
        <v>0</v>
      </c>
      <c r="K18" s="13">
        <f>SUM(G18:G18)</f>
      </c>
      <c r="L18" s="13" t="s">
        <v>37</v>
      </c>
    </row>
    <row r="19" spans="1:12" ht="12.75">
      <c r="A19" s="14" t="s">
        <v>50</v>
      </c>
      <c r="B19" s="14" t="s">
        <v>51</v>
      </c>
      <c r="C19" s="10" t="s">
        <v>52</v>
      </c>
      <c r="D19" s="10" t="s">
        <v>53</v>
      </c>
      <c r="E19" s="13">
        <v>300</v>
      </c>
      <c r="F19" s="15">
        <v>0</v>
      </c>
      <c r="G19" s="13">
        <f>ROUND(SUM(E19*F19),2)</f>
      </c>
      <c r="H19" s="17" t="s">
        <v>0</v>
      </c>
      <c r="I19" s="14" t="s">
        <v>54</v>
      </c>
      <c r="J19" s="12" t="s">
        <v>0</v>
      </c>
      <c r="K19" s="13">
        <f>SUM(G19:G19)</f>
      </c>
      <c r="L19" s="13" t="s">
        <v>37</v>
      </c>
    </row>
    <row r="20" spans="1:12" ht="12.75">
      <c r="A20" s="14" t="s">
        <v>55</v>
      </c>
      <c r="B20" s="14" t="s">
        <v>56</v>
      </c>
      <c r="C20" s="10" t="s">
        <v>57</v>
      </c>
      <c r="D20" s="10" t="s">
        <v>35</v>
      </c>
      <c r="E20" s="13">
        <v>300</v>
      </c>
      <c r="F20" s="15">
        <v>0</v>
      </c>
      <c r="G20" s="13">
        <f>ROUND(SUM(E20*F20),2)</f>
      </c>
      <c r="H20" s="17" t="s">
        <v>0</v>
      </c>
      <c r="I20" s="14" t="s">
        <v>58</v>
      </c>
      <c r="J20" s="12" t="s">
        <v>0</v>
      </c>
      <c r="K20" s="13">
        <f>SUM(G20:G20)</f>
      </c>
      <c r="L20" s="13" t="s">
        <v>37</v>
      </c>
    </row>
    <row r="21" spans="1:12" ht="12.75">
      <c r="A21" s="14" t="s">
        <v>59</v>
      </c>
      <c r="B21" s="14" t="s">
        <v>60</v>
      </c>
      <c r="C21" s="10" t="s">
        <v>61</v>
      </c>
      <c r="D21" s="10" t="s">
        <v>35</v>
      </c>
      <c r="E21" s="13">
        <v>300</v>
      </c>
      <c r="F21" s="15">
        <v>0</v>
      </c>
      <c r="G21" s="13">
        <f>ROUND(SUM(E21*F21),2)</f>
      </c>
      <c r="H21" s="17" t="s">
        <v>0</v>
      </c>
      <c r="I21" s="14" t="s">
        <v>62</v>
      </c>
      <c r="J21" s="12" t="s">
        <v>0</v>
      </c>
      <c r="K21" s="13">
        <f>SUM(G21:G21)</f>
      </c>
      <c r="L21" s="13" t="s">
        <v>37</v>
      </c>
    </row>
    <row r="22" spans="1:12" ht="12.75">
      <c r="A22" s="14" t="s">
        <v>63</v>
      </c>
      <c r="B22" s="14" t="s">
        <v>64</v>
      </c>
      <c r="C22" s="10" t="s">
        <v>65</v>
      </c>
      <c r="D22" s="10" t="s">
        <v>35</v>
      </c>
      <c r="E22" s="13">
        <v>300</v>
      </c>
      <c r="F22" s="15">
        <v>0</v>
      </c>
      <c r="G22" s="13">
        <f>ROUND(SUM(E22*F22),2)</f>
      </c>
      <c r="H22" s="17" t="s">
        <v>0</v>
      </c>
      <c r="I22" s="14" t="s">
        <v>66</v>
      </c>
      <c r="J22" s="12" t="s">
        <v>0</v>
      </c>
      <c r="K22" s="13">
        <f>SUM(G22:G22)</f>
      </c>
      <c r="L22" s="13" t="s">
        <v>37</v>
      </c>
    </row>
    <row r="23" spans="1:12" ht="12.75">
      <c r="A23" s="14" t="s">
        <v>67</v>
      </c>
      <c r="B23" s="14" t="s">
        <v>68</v>
      </c>
      <c r="C23" s="10" t="s">
        <v>69</v>
      </c>
      <c r="D23" s="10" t="s">
        <v>35</v>
      </c>
      <c r="E23" s="13">
        <v>10</v>
      </c>
      <c r="F23" s="15">
        <v>0</v>
      </c>
      <c r="G23" s="13">
        <f>ROUND(SUM(E23*F23),2)</f>
      </c>
      <c r="H23" s="17" t="s">
        <v>0</v>
      </c>
      <c r="I23" s="14" t="s">
        <v>70</v>
      </c>
      <c r="J23" s="12" t="s">
        <v>0</v>
      </c>
      <c r="K23" s="13">
        <f>SUM(G23:G23)</f>
      </c>
      <c r="L23" s="13" t="s">
        <v>37</v>
      </c>
    </row>
    <row r="24" spans="1:12" ht="12.75">
      <c r="A24" s="14" t="s">
        <v>71</v>
      </c>
      <c r="B24" s="14" t="s">
        <v>72</v>
      </c>
      <c r="C24" s="10" t="s">
        <v>73</v>
      </c>
      <c r="D24" s="10" t="s">
        <v>35</v>
      </c>
      <c r="E24" s="13">
        <v>370</v>
      </c>
      <c r="F24" s="15">
        <v>0</v>
      </c>
      <c r="G24" s="13">
        <f>ROUND(SUM(E24*F24),2)</f>
      </c>
      <c r="H24" s="17" t="s">
        <v>0</v>
      </c>
      <c r="I24" s="14" t="s">
        <v>74</v>
      </c>
      <c r="J24" s="12" t="s">
        <v>0</v>
      </c>
      <c r="K24" s="13">
        <f>SUM(G24:G24)</f>
      </c>
      <c r="L24" s="13" t="s">
        <v>37</v>
      </c>
    </row>
    <row r="25" spans="1:12" ht="12.75">
      <c r="A25" s="14" t="s">
        <v>75</v>
      </c>
      <c r="B25" s="14" t="s">
        <v>76</v>
      </c>
      <c r="C25" s="10" t="s">
        <v>77</v>
      </c>
      <c r="D25" s="10" t="s">
        <v>35</v>
      </c>
      <c r="E25" s="13">
        <v>50</v>
      </c>
      <c r="F25" s="15">
        <v>0</v>
      </c>
      <c r="G25" s="13">
        <f>ROUND(SUM(E25*F25),2)</f>
      </c>
      <c r="H25" s="17" t="s">
        <v>0</v>
      </c>
      <c r="I25" s="14" t="s">
        <v>78</v>
      </c>
      <c r="J25" s="12" t="s">
        <v>0</v>
      </c>
      <c r="K25" s="13">
        <f>SUM(G25:G25)</f>
      </c>
      <c r="L25" s="13" t="s">
        <v>37</v>
      </c>
    </row>
    <row r="26" spans="1:12" ht="12.75">
      <c r="A26" s="14" t="s">
        <v>79</v>
      </c>
      <c r="B26" s="14" t="s">
        <v>80</v>
      </c>
      <c r="C26" s="10" t="s">
        <v>81</v>
      </c>
      <c r="D26" s="10" t="s">
        <v>35</v>
      </c>
      <c r="E26" s="13">
        <v>20</v>
      </c>
      <c r="F26" s="15">
        <v>0</v>
      </c>
      <c r="G26" s="13">
        <f>ROUND(SUM(E26*F26),2)</f>
      </c>
      <c r="H26" s="17" t="s">
        <v>0</v>
      </c>
      <c r="I26" s="14" t="s">
        <v>82</v>
      </c>
      <c r="J26" s="12" t="s">
        <v>0</v>
      </c>
      <c r="K26" s="13">
        <f>SUM(G26:G26)</f>
      </c>
      <c r="L26" s="13" t="s">
        <v>37</v>
      </c>
    </row>
    <row r="27" spans="1:12" ht="12.75">
      <c r="A27" s="14" t="s">
        <v>83</v>
      </c>
      <c r="B27" s="14" t="s">
        <v>84</v>
      </c>
      <c r="C27" s="10" t="s">
        <v>85</v>
      </c>
      <c r="D27" s="10" t="s">
        <v>35</v>
      </c>
      <c r="E27" s="13">
        <v>20</v>
      </c>
      <c r="F27" s="15">
        <v>0</v>
      </c>
      <c r="G27" s="13">
        <f>ROUND(SUM(E27*F27),2)</f>
      </c>
      <c r="H27" s="17" t="s">
        <v>0</v>
      </c>
      <c r="I27" s="14" t="s">
        <v>86</v>
      </c>
      <c r="J27" s="12" t="s">
        <v>0</v>
      </c>
      <c r="K27" s="13">
        <f>SUM(G27:G27)</f>
      </c>
      <c r="L27" s="13" t="s">
        <v>37</v>
      </c>
    </row>
    <row r="28" spans="1:12" ht="12.75">
      <c r="A28" s="14" t="s">
        <v>87</v>
      </c>
      <c r="B28" s="14" t="s">
        <v>88</v>
      </c>
      <c r="C28" s="10" t="s">
        <v>89</v>
      </c>
      <c r="D28" s="10" t="s">
        <v>35</v>
      </c>
      <c r="E28" s="13">
        <v>20</v>
      </c>
      <c r="F28" s="15">
        <v>0</v>
      </c>
      <c r="G28" s="13">
        <f>ROUND(SUM(E28*F28),2)</f>
      </c>
      <c r="H28" s="17" t="s">
        <v>0</v>
      </c>
      <c r="I28" s="14" t="s">
        <v>90</v>
      </c>
      <c r="J28" s="12" t="s">
        <v>0</v>
      </c>
      <c r="K28" s="13">
        <f>SUM(G28:G28)</f>
      </c>
      <c r="L28" s="13" t="s">
        <v>37</v>
      </c>
    </row>
    <row r="29" spans="1:12" ht="12.75">
      <c r="A29" s="14" t="s">
        <v>91</v>
      </c>
      <c r="B29" s="14" t="s">
        <v>92</v>
      </c>
      <c r="C29" s="10" t="s">
        <v>93</v>
      </c>
      <c r="D29" s="10" t="s">
        <v>35</v>
      </c>
      <c r="E29" s="13">
        <v>210</v>
      </c>
      <c r="F29" s="15">
        <v>0</v>
      </c>
      <c r="G29" s="13">
        <f>ROUND(SUM(E29*F29),2)</f>
      </c>
      <c r="H29" s="17" t="s">
        <v>0</v>
      </c>
      <c r="I29" s="14" t="s">
        <v>94</v>
      </c>
      <c r="J29" s="12" t="s">
        <v>0</v>
      </c>
      <c r="K29" s="13">
        <f>SUM(G29:G29)</f>
      </c>
      <c r="L29" s="13" t="s">
        <v>37</v>
      </c>
    </row>
    <row r="30" spans="1:12" ht="12.75">
      <c r="A30" s="14" t="s">
        <v>95</v>
      </c>
      <c r="B30" s="14" t="s">
        <v>96</v>
      </c>
      <c r="C30" s="10" t="s">
        <v>97</v>
      </c>
      <c r="D30" s="10" t="s">
        <v>35</v>
      </c>
      <c r="E30" s="13">
        <v>20</v>
      </c>
      <c r="F30" s="15">
        <v>0</v>
      </c>
      <c r="G30" s="13">
        <f>ROUND(SUM(E30*F30),2)</f>
      </c>
      <c r="H30" s="17" t="s">
        <v>0</v>
      </c>
      <c r="I30" s="14" t="s">
        <v>98</v>
      </c>
      <c r="J30" s="12" t="s">
        <v>0</v>
      </c>
      <c r="K30" s="13">
        <f>SUM(G30:G30)</f>
      </c>
      <c r="L30" s="13" t="s">
        <v>37</v>
      </c>
    </row>
    <row r="31" spans="1:12" ht="12.75">
      <c r="A31" s="14" t="s">
        <v>99</v>
      </c>
      <c r="B31" s="14" t="s">
        <v>100</v>
      </c>
      <c r="C31" s="10" t="s">
        <v>101</v>
      </c>
      <c r="D31" s="10" t="s">
        <v>35</v>
      </c>
      <c r="E31" s="13">
        <v>600</v>
      </c>
      <c r="F31" s="15">
        <v>0</v>
      </c>
      <c r="G31" s="13">
        <f>ROUND(SUM(E31*F31),2)</f>
      </c>
      <c r="H31" s="17" t="s">
        <v>0</v>
      </c>
      <c r="I31" s="14" t="s">
        <v>102</v>
      </c>
      <c r="J31" s="12" t="s">
        <v>0</v>
      </c>
      <c r="K31" s="13">
        <f>SUM(G31:G31)</f>
      </c>
      <c r="L31" s="13" t="s">
        <v>37</v>
      </c>
    </row>
    <row r="32" spans="1:12" ht="12.75">
      <c r="A32" s="14" t="s">
        <v>103</v>
      </c>
      <c r="B32" s="14" t="s">
        <v>104</v>
      </c>
      <c r="C32" s="10" t="s">
        <v>105</v>
      </c>
      <c r="D32" s="10" t="s">
        <v>35</v>
      </c>
      <c r="E32" s="13">
        <v>50</v>
      </c>
      <c r="F32" s="15">
        <v>0</v>
      </c>
      <c r="G32" s="13">
        <f>ROUND(SUM(E32*F32),2)</f>
      </c>
      <c r="H32" s="17" t="s">
        <v>0</v>
      </c>
      <c r="I32" s="14" t="s">
        <v>106</v>
      </c>
      <c r="J32" s="12" t="s">
        <v>0</v>
      </c>
      <c r="K32" s="13">
        <f>SUM(G32:G32)</f>
      </c>
      <c r="L32" s="13" t="s">
        <v>37</v>
      </c>
    </row>
    <row r="33" spans="1:12" ht="12.75">
      <c r="A33" s="14" t="s">
        <v>107</v>
      </c>
      <c r="B33" s="14" t="s">
        <v>108</v>
      </c>
      <c r="C33" s="10" t="s">
        <v>109</v>
      </c>
      <c r="D33" s="10" t="s">
        <v>35</v>
      </c>
      <c r="E33" s="13">
        <v>150</v>
      </c>
      <c r="F33" s="15">
        <v>0</v>
      </c>
      <c r="G33" s="13">
        <f>ROUND(SUM(E33*F33),2)</f>
      </c>
      <c r="H33" s="17" t="s">
        <v>0</v>
      </c>
      <c r="I33" s="14" t="s">
        <v>110</v>
      </c>
      <c r="J33" s="12" t="s">
        <v>0</v>
      </c>
      <c r="K33" s="13">
        <f>SUM(G33:G33)</f>
      </c>
      <c r="L33" s="13" t="s">
        <v>37</v>
      </c>
    </row>
    <row r="34" spans="1:12" ht="12.75">
      <c r="A34" s="14" t="s">
        <v>111</v>
      </c>
      <c r="B34" s="14" t="s">
        <v>112</v>
      </c>
      <c r="C34" s="10" t="s">
        <v>113</v>
      </c>
      <c r="D34" s="10" t="s">
        <v>53</v>
      </c>
      <c r="E34" s="13">
        <v>50</v>
      </c>
      <c r="F34" s="15">
        <v>0</v>
      </c>
      <c r="G34" s="13">
        <f>ROUND(SUM(E34*F34),2)</f>
      </c>
      <c r="H34" s="17" t="s">
        <v>0</v>
      </c>
      <c r="I34" s="14" t="s">
        <v>114</v>
      </c>
      <c r="J34" s="12" t="s">
        <v>0</v>
      </c>
      <c r="K34" s="13">
        <f>SUM(G34:G34)</f>
      </c>
      <c r="L34" s="13" t="s">
        <v>37</v>
      </c>
    </row>
    <row r="35" spans="1:12" ht="12.75">
      <c r="A35" s="14" t="s">
        <v>115</v>
      </c>
      <c r="B35" s="14" t="s">
        <v>116</v>
      </c>
      <c r="C35" s="10" t="s">
        <v>117</v>
      </c>
      <c r="D35" s="10" t="s">
        <v>53</v>
      </c>
      <c r="E35" s="13">
        <v>50</v>
      </c>
      <c r="F35" s="15">
        <v>0</v>
      </c>
      <c r="G35" s="13">
        <f>ROUND(SUM(E35*F35),2)</f>
      </c>
      <c r="H35" s="17" t="s">
        <v>0</v>
      </c>
      <c r="I35" s="14" t="s">
        <v>118</v>
      </c>
      <c r="J35" s="12" t="s">
        <v>0</v>
      </c>
      <c r="K35" s="13">
        <f>SUM(G35:G35)</f>
      </c>
      <c r="L35" s="13" t="s">
        <v>37</v>
      </c>
    </row>
    <row r="36" spans="1:12" ht="12.75">
      <c r="A36" s="14" t="s">
        <v>119</v>
      </c>
      <c r="B36" s="14" t="s">
        <v>120</v>
      </c>
      <c r="C36" s="10" t="s">
        <v>121</v>
      </c>
      <c r="D36" s="10" t="s">
        <v>53</v>
      </c>
      <c r="E36" s="13">
        <v>50</v>
      </c>
      <c r="F36" s="15">
        <v>0</v>
      </c>
      <c r="G36" s="13">
        <f>ROUND(SUM(E36*F36),2)</f>
      </c>
      <c r="H36" s="17" t="s">
        <v>0</v>
      </c>
      <c r="I36" s="14" t="s">
        <v>122</v>
      </c>
      <c r="J36" s="12" t="s">
        <v>0</v>
      </c>
      <c r="K36" s="13">
        <f>SUM(G36:G36)</f>
      </c>
      <c r="L36" s="13" t="s">
        <v>37</v>
      </c>
    </row>
    <row r="37" spans="1:12" ht="12.75">
      <c r="A37" s="14" t="s">
        <v>123</v>
      </c>
      <c r="B37" s="14" t="s">
        <v>124</v>
      </c>
      <c r="C37" s="10" t="s">
        <v>125</v>
      </c>
      <c r="D37" s="10" t="s">
        <v>53</v>
      </c>
      <c r="E37" s="13">
        <v>3000</v>
      </c>
      <c r="F37" s="15">
        <v>0</v>
      </c>
      <c r="G37" s="13">
        <f>ROUND(SUM(E37*F37),2)</f>
      </c>
      <c r="H37" s="17" t="s">
        <v>0</v>
      </c>
      <c r="I37" s="14" t="s">
        <v>126</v>
      </c>
      <c r="J37" s="12" t="s">
        <v>0</v>
      </c>
      <c r="K37" s="13">
        <f>SUM(G37:G37)</f>
      </c>
      <c r="L37" s="13" t="s">
        <v>37</v>
      </c>
    </row>
    <row r="38" spans="1:12" ht="12.75">
      <c r="A38" s="14" t="s">
        <v>127</v>
      </c>
      <c r="B38" s="14" t="s">
        <v>128</v>
      </c>
      <c r="C38" s="10" t="s">
        <v>129</v>
      </c>
      <c r="D38" s="10" t="s">
        <v>53</v>
      </c>
      <c r="E38" s="13">
        <v>2500</v>
      </c>
      <c r="F38" s="15">
        <v>0</v>
      </c>
      <c r="G38" s="13">
        <f>ROUND(SUM(E38*F38),2)</f>
      </c>
      <c r="H38" s="17" t="s">
        <v>0</v>
      </c>
      <c r="I38" s="14" t="s">
        <v>130</v>
      </c>
      <c r="J38" s="12" t="s">
        <v>0</v>
      </c>
      <c r="K38" s="13">
        <f>SUM(G38:G38)</f>
      </c>
      <c r="L38" s="13" t="s">
        <v>37</v>
      </c>
    </row>
    <row r="39" spans="1:12" ht="12.75">
      <c r="A39" s="14" t="s">
        <v>131</v>
      </c>
      <c r="B39" s="14" t="s">
        <v>132</v>
      </c>
      <c r="C39" s="10" t="s">
        <v>133</v>
      </c>
      <c r="D39" s="10" t="s">
        <v>53</v>
      </c>
      <c r="E39" s="13">
        <v>2500</v>
      </c>
      <c r="F39" s="15">
        <v>0</v>
      </c>
      <c r="G39" s="13">
        <f>ROUND(SUM(E39*F39),2)</f>
      </c>
      <c r="H39" s="17" t="s">
        <v>0</v>
      </c>
      <c r="I39" s="14" t="s">
        <v>134</v>
      </c>
      <c r="J39" s="12" t="s">
        <v>0</v>
      </c>
      <c r="K39" s="13">
        <f>SUM(G39:G39)</f>
      </c>
      <c r="L39" s="13" t="s">
        <v>37</v>
      </c>
    </row>
    <row r="40" spans="1:12" ht="12.75">
      <c r="A40" s="14" t="s">
        <v>135</v>
      </c>
      <c r="B40" s="14" t="s">
        <v>136</v>
      </c>
      <c r="C40" s="10" t="s">
        <v>137</v>
      </c>
      <c r="D40" s="10" t="s">
        <v>53</v>
      </c>
      <c r="E40" s="13">
        <v>2500</v>
      </c>
      <c r="F40" s="15">
        <v>0</v>
      </c>
      <c r="G40" s="13">
        <f>ROUND(SUM(E40*F40),2)</f>
      </c>
      <c r="H40" s="17" t="s">
        <v>0</v>
      </c>
      <c r="I40" s="14" t="s">
        <v>138</v>
      </c>
      <c r="J40" s="12" t="s">
        <v>0</v>
      </c>
      <c r="K40" s="13">
        <f>SUM(G40:G40)</f>
      </c>
      <c r="L40" s="13" t="s">
        <v>37</v>
      </c>
    </row>
    <row r="41" spans="1:12" ht="12.75">
      <c r="A41" s="14" t="s">
        <v>139</v>
      </c>
      <c r="B41" s="14" t="s">
        <v>140</v>
      </c>
      <c r="C41" s="10" t="s">
        <v>141</v>
      </c>
      <c r="D41" s="10" t="s">
        <v>53</v>
      </c>
      <c r="E41" s="13">
        <v>2500</v>
      </c>
      <c r="F41" s="15">
        <v>0</v>
      </c>
      <c r="G41" s="13">
        <f>ROUND(SUM(E41*F41),2)</f>
      </c>
      <c r="H41" s="17" t="s">
        <v>0</v>
      </c>
      <c r="I41" s="14" t="s">
        <v>142</v>
      </c>
      <c r="J41" s="12" t="s">
        <v>0</v>
      </c>
      <c r="K41" s="13">
        <f>SUM(G41:G41)</f>
      </c>
      <c r="L41" s="13" t="s">
        <v>37</v>
      </c>
    </row>
    <row r="42" spans="1:12" ht="12.75">
      <c r="A42" s="14" t="s">
        <v>143</v>
      </c>
      <c r="B42" s="14" t="s">
        <v>144</v>
      </c>
      <c r="C42" s="10" t="s">
        <v>145</v>
      </c>
      <c r="D42" s="10" t="s">
        <v>53</v>
      </c>
      <c r="E42" s="13">
        <v>3000</v>
      </c>
      <c r="F42" s="15">
        <v>0</v>
      </c>
      <c r="G42" s="13">
        <f>ROUND(SUM(E42*F42),2)</f>
      </c>
      <c r="H42" s="17" t="s">
        <v>0</v>
      </c>
      <c r="I42" s="14" t="s">
        <v>146</v>
      </c>
      <c r="J42" s="12" t="s">
        <v>0</v>
      </c>
      <c r="K42" s="13">
        <f>SUM(G42:G42)</f>
      </c>
      <c r="L42" s="13" t="s">
        <v>37</v>
      </c>
    </row>
    <row r="43" spans="1:12" ht="12.75">
      <c r="A43" s="14" t="s">
        <v>147</v>
      </c>
      <c r="B43" s="14" t="s">
        <v>148</v>
      </c>
      <c r="C43" s="10" t="s">
        <v>149</v>
      </c>
      <c r="D43" s="10" t="s">
        <v>53</v>
      </c>
      <c r="E43" s="13">
        <v>2000</v>
      </c>
      <c r="F43" s="15">
        <v>0</v>
      </c>
      <c r="G43" s="13">
        <f>ROUND(SUM(E43*F43),2)</f>
      </c>
      <c r="H43" s="17" t="s">
        <v>0</v>
      </c>
      <c r="I43" s="14" t="s">
        <v>150</v>
      </c>
      <c r="J43" s="12" t="s">
        <v>0</v>
      </c>
      <c r="K43" s="13">
        <f>SUM(G43:G43)</f>
      </c>
      <c r="L43" s="13" t="s">
        <v>37</v>
      </c>
    </row>
    <row r="44" spans="1:12" ht="12.75">
      <c r="A44" s="14" t="s">
        <v>151</v>
      </c>
      <c r="B44" s="14" t="s">
        <v>152</v>
      </c>
      <c r="C44" s="10" t="s">
        <v>153</v>
      </c>
      <c r="D44" s="10" t="s">
        <v>53</v>
      </c>
      <c r="E44" s="13">
        <v>2000</v>
      </c>
      <c r="F44" s="15">
        <v>0</v>
      </c>
      <c r="G44" s="13">
        <f>ROUND(SUM(E44*F44),2)</f>
      </c>
      <c r="H44" s="17" t="s">
        <v>0</v>
      </c>
      <c r="I44" s="14" t="s">
        <v>154</v>
      </c>
      <c r="J44" s="12" t="s">
        <v>0</v>
      </c>
      <c r="K44" s="13">
        <f>SUM(G44:G44)</f>
      </c>
      <c r="L44" s="13" t="s">
        <v>37</v>
      </c>
    </row>
    <row r="45" spans="1:12" ht="12.75">
      <c r="A45" s="14" t="s">
        <v>155</v>
      </c>
      <c r="B45" s="14" t="s">
        <v>156</v>
      </c>
      <c r="C45" s="10" t="s">
        <v>157</v>
      </c>
      <c r="D45" s="10" t="s">
        <v>53</v>
      </c>
      <c r="E45" s="13">
        <v>2000</v>
      </c>
      <c r="F45" s="15">
        <v>0</v>
      </c>
      <c r="G45" s="13">
        <f>ROUND(SUM(E45*F45),2)</f>
      </c>
      <c r="H45" s="17" t="s">
        <v>0</v>
      </c>
      <c r="I45" s="14" t="s">
        <v>158</v>
      </c>
      <c r="J45" s="12" t="s">
        <v>0</v>
      </c>
      <c r="K45" s="13">
        <f>SUM(G45:G45)</f>
      </c>
      <c r="L45" s="13" t="s">
        <v>37</v>
      </c>
    </row>
    <row r="46" spans="1:12" ht="12.75">
      <c r="A46" s="14" t="s">
        <v>159</v>
      </c>
      <c r="B46" s="14" t="s">
        <v>160</v>
      </c>
      <c r="C46" s="10" t="s">
        <v>161</v>
      </c>
      <c r="D46" s="10" t="s">
        <v>35</v>
      </c>
      <c r="E46" s="13">
        <v>500</v>
      </c>
      <c r="F46" s="15">
        <v>0</v>
      </c>
      <c r="G46" s="13">
        <f>ROUND(SUM(E46*F46),2)</f>
      </c>
      <c r="H46" s="17" t="s">
        <v>0</v>
      </c>
      <c r="I46" s="14" t="s">
        <v>162</v>
      </c>
      <c r="J46" s="12" t="s">
        <v>0</v>
      </c>
      <c r="K46" s="13">
        <f>SUM(G46:G46)</f>
      </c>
      <c r="L46" s="13" t="s">
        <v>37</v>
      </c>
    </row>
    <row r="47" spans="1:12" ht="12.75">
      <c r="A47" s="14" t="s">
        <v>163</v>
      </c>
      <c r="B47" s="14" t="s">
        <v>164</v>
      </c>
      <c r="C47" s="10" t="s">
        <v>165</v>
      </c>
      <c r="D47" s="10" t="s">
        <v>35</v>
      </c>
      <c r="E47" s="13">
        <v>600</v>
      </c>
      <c r="F47" s="15">
        <v>0</v>
      </c>
      <c r="G47" s="13">
        <f>ROUND(SUM(E47*F47),2)</f>
      </c>
      <c r="H47" s="17" t="s">
        <v>0</v>
      </c>
      <c r="I47" s="14" t="s">
        <v>166</v>
      </c>
      <c r="J47" s="12" t="s">
        <v>0</v>
      </c>
      <c r="K47" s="13">
        <f>SUM(G47:G47)</f>
      </c>
      <c r="L47" s="13" t="s">
        <v>37</v>
      </c>
    </row>
    <row r="48" spans="1:12" ht="12.75">
      <c r="A48" s="14" t="s">
        <v>167</v>
      </c>
      <c r="B48" s="14" t="s">
        <v>168</v>
      </c>
      <c r="C48" s="10" t="s">
        <v>169</v>
      </c>
      <c r="D48" s="10" t="s">
        <v>35</v>
      </c>
      <c r="E48" s="13">
        <v>500</v>
      </c>
      <c r="F48" s="15">
        <v>0</v>
      </c>
      <c r="G48" s="13">
        <f>ROUND(SUM(E48*F48),2)</f>
      </c>
      <c r="H48" s="17" t="s">
        <v>0</v>
      </c>
      <c r="I48" s="14" t="s">
        <v>170</v>
      </c>
      <c r="J48" s="12" t="s">
        <v>0</v>
      </c>
      <c r="K48" s="13">
        <f>SUM(G48:G48)</f>
      </c>
      <c r="L48" s="13" t="s">
        <v>37</v>
      </c>
    </row>
    <row r="49" spans="1:12" ht="12.75">
      <c r="A49" s="14" t="s">
        <v>171</v>
      </c>
      <c r="B49" s="14" t="s">
        <v>172</v>
      </c>
      <c r="C49" s="10" t="s">
        <v>173</v>
      </c>
      <c r="D49" s="10" t="s">
        <v>53</v>
      </c>
      <c r="E49" s="13">
        <v>200</v>
      </c>
      <c r="F49" s="15">
        <v>0</v>
      </c>
      <c r="G49" s="13">
        <f>ROUND(SUM(E49*F49),2)</f>
      </c>
      <c r="H49" s="17" t="s">
        <v>0</v>
      </c>
      <c r="I49" s="14" t="s">
        <v>174</v>
      </c>
      <c r="J49" s="12" t="s">
        <v>0</v>
      </c>
      <c r="K49" s="13">
        <f>SUM(G49:G49)</f>
      </c>
      <c r="L49" s="13" t="s">
        <v>37</v>
      </c>
    </row>
    <row r="50" spans="1:12" ht="12.75">
      <c r="A50" s="14" t="s">
        <v>175</v>
      </c>
      <c r="B50" s="14" t="s">
        <v>176</v>
      </c>
      <c r="C50" s="10" t="s">
        <v>177</v>
      </c>
      <c r="D50" s="10" t="s">
        <v>53</v>
      </c>
      <c r="E50" s="13">
        <v>4000</v>
      </c>
      <c r="F50" s="15">
        <v>0</v>
      </c>
      <c r="G50" s="13">
        <f>ROUND(SUM(E50*F50),2)</f>
      </c>
      <c r="H50" s="17" t="s">
        <v>0</v>
      </c>
      <c r="I50" s="14" t="s">
        <v>178</v>
      </c>
      <c r="J50" s="12" t="s">
        <v>0</v>
      </c>
      <c r="K50" s="13">
        <f>SUM(G50:G50)</f>
      </c>
      <c r="L50" s="13" t="s">
        <v>37</v>
      </c>
    </row>
    <row r="51" spans="1:12" ht="12.75">
      <c r="A51" s="14" t="s">
        <v>179</v>
      </c>
      <c r="B51" s="14" t="s">
        <v>180</v>
      </c>
      <c r="C51" s="10" t="s">
        <v>181</v>
      </c>
      <c r="D51" s="10" t="s">
        <v>53</v>
      </c>
      <c r="E51" s="13">
        <v>2500</v>
      </c>
      <c r="F51" s="15">
        <v>0</v>
      </c>
      <c r="G51" s="13">
        <f>ROUND(SUM(E51*F51),2)</f>
      </c>
      <c r="H51" s="17" t="s">
        <v>0</v>
      </c>
      <c r="I51" s="14" t="s">
        <v>182</v>
      </c>
      <c r="J51" s="12" t="s">
        <v>0</v>
      </c>
      <c r="K51" s="13">
        <f>SUM(G51:G51)</f>
      </c>
      <c r="L51" s="13" t="s">
        <v>37</v>
      </c>
    </row>
    <row r="52" spans="1:12" ht="12.75">
      <c r="A52" s="14" t="s">
        <v>183</v>
      </c>
      <c r="B52" s="14" t="s">
        <v>184</v>
      </c>
      <c r="C52" s="10" t="s">
        <v>185</v>
      </c>
      <c r="D52" s="10" t="s">
        <v>53</v>
      </c>
      <c r="E52" s="13">
        <v>2500</v>
      </c>
      <c r="F52" s="15">
        <v>0</v>
      </c>
      <c r="G52" s="13">
        <f>ROUND(SUM(E52*F52),2)</f>
      </c>
      <c r="H52" s="17" t="s">
        <v>0</v>
      </c>
      <c r="I52" s="14" t="s">
        <v>186</v>
      </c>
      <c r="J52" s="12" t="s">
        <v>0</v>
      </c>
      <c r="K52" s="13">
        <f>SUM(G52:G52)</f>
      </c>
      <c r="L52" s="13" t="s">
        <v>37</v>
      </c>
    </row>
    <row r="53" spans="1:12" ht="12.75">
      <c r="A53" s="14" t="s">
        <v>187</v>
      </c>
      <c r="B53" s="14" t="s">
        <v>188</v>
      </c>
      <c r="C53" s="10" t="s">
        <v>189</v>
      </c>
      <c r="D53" s="10" t="s">
        <v>53</v>
      </c>
      <c r="E53" s="13">
        <v>2500</v>
      </c>
      <c r="F53" s="15">
        <v>0</v>
      </c>
      <c r="G53" s="13">
        <f>ROUND(SUM(E53*F53),2)</f>
      </c>
      <c r="H53" s="17" t="s">
        <v>0</v>
      </c>
      <c r="I53" s="14" t="s">
        <v>190</v>
      </c>
      <c r="J53" s="12" t="s">
        <v>0</v>
      </c>
      <c r="K53" s="13">
        <f>SUM(G53:G53)</f>
      </c>
      <c r="L53" s="13" t="s">
        <v>37</v>
      </c>
    </row>
    <row r="54" spans="1:12" ht="12.75">
      <c r="A54" s="14" t="s">
        <v>191</v>
      </c>
      <c r="B54" s="14" t="s">
        <v>192</v>
      </c>
      <c r="C54" s="10" t="s">
        <v>193</v>
      </c>
      <c r="D54" s="10" t="s">
        <v>53</v>
      </c>
      <c r="E54" s="13">
        <v>1500</v>
      </c>
      <c r="F54" s="15">
        <v>0</v>
      </c>
      <c r="G54" s="13">
        <f>ROUND(SUM(E54*F54),2)</f>
      </c>
      <c r="H54" s="17" t="s">
        <v>0</v>
      </c>
      <c r="I54" s="14" t="s">
        <v>194</v>
      </c>
      <c r="J54" s="12" t="s">
        <v>0</v>
      </c>
      <c r="K54" s="13">
        <f>SUM(G54:G54)</f>
      </c>
      <c r="L54" s="13" t="s">
        <v>37</v>
      </c>
    </row>
    <row r="55" spans="1:12" ht="12.75">
      <c r="A55" s="14" t="s">
        <v>195</v>
      </c>
      <c r="B55" s="14" t="s">
        <v>196</v>
      </c>
      <c r="C55" s="10" t="s">
        <v>197</v>
      </c>
      <c r="D55" s="10" t="s">
        <v>53</v>
      </c>
      <c r="E55" s="13">
        <v>1000</v>
      </c>
      <c r="F55" s="15">
        <v>0</v>
      </c>
      <c r="G55" s="13">
        <f>ROUND(SUM(E55*F55),2)</f>
      </c>
      <c r="H55" s="17" t="s">
        <v>0</v>
      </c>
      <c r="I55" s="14" t="s">
        <v>198</v>
      </c>
      <c r="J55" s="12" t="s">
        <v>0</v>
      </c>
      <c r="K55" s="13">
        <f>SUM(G55:G55)</f>
      </c>
      <c r="L55" s="13" t="s">
        <v>37</v>
      </c>
    </row>
    <row r="56" spans="1:12" ht="12.75">
      <c r="A56" s="14" t="s">
        <v>199</v>
      </c>
      <c r="B56" s="14" t="s">
        <v>200</v>
      </c>
      <c r="C56" s="10" t="s">
        <v>201</v>
      </c>
      <c r="D56" s="10" t="s">
        <v>53</v>
      </c>
      <c r="E56" s="13">
        <v>2500</v>
      </c>
      <c r="F56" s="15">
        <v>0</v>
      </c>
      <c r="G56" s="13">
        <f>ROUND(SUM(E56*F56),2)</f>
      </c>
      <c r="H56" s="17" t="s">
        <v>0</v>
      </c>
      <c r="I56" s="14" t="s">
        <v>202</v>
      </c>
      <c r="J56" s="12" t="s">
        <v>0</v>
      </c>
      <c r="K56" s="13">
        <f>SUM(G56:G56)</f>
      </c>
      <c r="L56" s="13" t="s">
        <v>37</v>
      </c>
    </row>
    <row r="57" spans="1:12" ht="12.75">
      <c r="A57" s="14" t="s">
        <v>203</v>
      </c>
      <c r="B57" s="14" t="s">
        <v>204</v>
      </c>
      <c r="C57" s="10" t="s">
        <v>205</v>
      </c>
      <c r="D57" s="10" t="s">
        <v>206</v>
      </c>
      <c r="E57" s="13">
        <v>400</v>
      </c>
      <c r="F57" s="15">
        <v>0</v>
      </c>
      <c r="G57" s="13">
        <f>ROUND(SUM(E57*F57),2)</f>
      </c>
      <c r="H57" s="17" t="s">
        <v>0</v>
      </c>
      <c r="I57" s="14" t="s">
        <v>207</v>
      </c>
      <c r="J57" s="12" t="s">
        <v>0</v>
      </c>
      <c r="K57" s="13">
        <f>SUM(G57:G57)</f>
      </c>
      <c r="L57" s="13" t="s">
        <v>37</v>
      </c>
    </row>
    <row r="58" spans="1:12" ht="12.75">
      <c r="A58" s="14" t="s">
        <v>208</v>
      </c>
      <c r="B58" s="14" t="s">
        <v>209</v>
      </c>
      <c r="C58" s="10" t="s">
        <v>210</v>
      </c>
      <c r="D58" s="10" t="s">
        <v>206</v>
      </c>
      <c r="E58" s="13">
        <v>400</v>
      </c>
      <c r="F58" s="15">
        <v>0</v>
      </c>
      <c r="G58" s="13">
        <f>ROUND(SUM(E58*F58),2)</f>
      </c>
      <c r="H58" s="17" t="s">
        <v>0</v>
      </c>
      <c r="I58" s="14" t="s">
        <v>211</v>
      </c>
      <c r="J58" s="12" t="s">
        <v>0</v>
      </c>
      <c r="K58" s="13">
        <f>SUM(G58:G58)</f>
      </c>
      <c r="L58" s="13" t="s">
        <v>37</v>
      </c>
    </row>
    <row r="59" spans="1:12" ht="12.75">
      <c r="A59" s="14" t="s">
        <v>212</v>
      </c>
      <c r="B59" s="14" t="s">
        <v>213</v>
      </c>
      <c r="C59" s="10" t="s">
        <v>214</v>
      </c>
      <c r="D59" s="10" t="s">
        <v>206</v>
      </c>
      <c r="E59" s="13">
        <v>200</v>
      </c>
      <c r="F59" s="15">
        <v>0</v>
      </c>
      <c r="G59" s="13">
        <f>ROUND(SUM(E59*F59),2)</f>
      </c>
      <c r="H59" s="17" t="s">
        <v>0</v>
      </c>
      <c r="I59" s="14" t="s">
        <v>215</v>
      </c>
      <c r="J59" s="12" t="s">
        <v>0</v>
      </c>
      <c r="K59" s="13">
        <f>SUM(G59:G59)</f>
      </c>
      <c r="L59" s="13" t="s">
        <v>37</v>
      </c>
    </row>
    <row r="60" spans="1:12" ht="12.75">
      <c r="A60" s="14" t="s">
        <v>216</v>
      </c>
      <c r="B60" s="14" t="s">
        <v>217</v>
      </c>
      <c r="C60" s="10" t="s">
        <v>218</v>
      </c>
      <c r="D60" s="10" t="s">
        <v>206</v>
      </c>
      <c r="E60" s="13">
        <v>300</v>
      </c>
      <c r="F60" s="15">
        <v>0</v>
      </c>
      <c r="G60" s="13">
        <f>ROUND(SUM(E60*F60),2)</f>
      </c>
      <c r="H60" s="17" t="s">
        <v>0</v>
      </c>
      <c r="I60" s="14" t="s">
        <v>219</v>
      </c>
      <c r="J60" s="12" t="s">
        <v>0</v>
      </c>
      <c r="K60" s="13">
        <f>SUM(G60:G60)</f>
      </c>
      <c r="L60" s="13" t="s">
        <v>37</v>
      </c>
    </row>
    <row r="61" spans="1:12" ht="12.75">
      <c r="A61" s="14" t="s">
        <v>220</v>
      </c>
      <c r="B61" s="14" t="s">
        <v>221</v>
      </c>
      <c r="C61" s="10" t="s">
        <v>222</v>
      </c>
      <c r="D61" s="10" t="s">
        <v>53</v>
      </c>
      <c r="E61" s="13">
        <v>1000</v>
      </c>
      <c r="F61" s="15">
        <v>0</v>
      </c>
      <c r="G61" s="13">
        <f>ROUND(SUM(E61*F61),2)</f>
      </c>
      <c r="H61" s="17" t="s">
        <v>0</v>
      </c>
      <c r="I61" s="14" t="s">
        <v>223</v>
      </c>
      <c r="J61" s="12" t="s">
        <v>0</v>
      </c>
      <c r="K61" s="13">
        <f>SUM(G61:G61)</f>
      </c>
      <c r="L61" s="13" t="s">
        <v>37</v>
      </c>
    </row>
    <row r="62" spans="1:12" ht="12.75">
      <c r="A62" s="14" t="s">
        <v>224</v>
      </c>
      <c r="B62" s="14" t="s">
        <v>225</v>
      </c>
      <c r="C62" s="10" t="s">
        <v>226</v>
      </c>
      <c r="D62" s="10" t="s">
        <v>53</v>
      </c>
      <c r="E62" s="13">
        <v>1000</v>
      </c>
      <c r="F62" s="15">
        <v>0</v>
      </c>
      <c r="G62" s="13">
        <f>ROUND(SUM(E62*F62),2)</f>
      </c>
      <c r="H62" s="17" t="s">
        <v>0</v>
      </c>
      <c r="I62" s="14" t="s">
        <v>227</v>
      </c>
      <c r="J62" s="12" t="s">
        <v>0</v>
      </c>
      <c r="K62" s="13">
        <f>SUM(G62:G62)</f>
      </c>
      <c r="L62" s="13" t="s">
        <v>37</v>
      </c>
    </row>
    <row r="63" spans="1:12" ht="12.75">
      <c r="A63" s="14" t="s">
        <v>228</v>
      </c>
      <c r="B63" s="14" t="s">
        <v>229</v>
      </c>
      <c r="C63" s="10" t="s">
        <v>230</v>
      </c>
      <c r="D63" s="10" t="s">
        <v>53</v>
      </c>
      <c r="E63" s="13">
        <v>1500</v>
      </c>
      <c r="F63" s="15">
        <v>0</v>
      </c>
      <c r="G63" s="13">
        <f>ROUND(SUM(E63*F63),2)</f>
      </c>
      <c r="H63" s="17" t="s">
        <v>0</v>
      </c>
      <c r="I63" s="14" t="s">
        <v>231</v>
      </c>
      <c r="J63" s="12" t="s">
        <v>0</v>
      </c>
      <c r="K63" s="13">
        <f>SUM(G63:G63)</f>
      </c>
      <c r="L63" s="13" t="s">
        <v>37</v>
      </c>
    </row>
    <row r="64" spans="1:12" ht="12.75">
      <c r="A64" s="14" t="s">
        <v>232</v>
      </c>
      <c r="B64" s="14" t="s">
        <v>233</v>
      </c>
      <c r="C64" s="10" t="s">
        <v>234</v>
      </c>
      <c r="D64" s="10" t="s">
        <v>53</v>
      </c>
      <c r="E64" s="13">
        <v>3000</v>
      </c>
      <c r="F64" s="15">
        <v>0</v>
      </c>
      <c r="G64" s="13">
        <f>ROUND(SUM(E64*F64),2)</f>
      </c>
      <c r="H64" s="17" t="s">
        <v>0</v>
      </c>
      <c r="I64" s="14" t="s">
        <v>235</v>
      </c>
      <c r="J64" s="12" t="s">
        <v>0</v>
      </c>
      <c r="K64" s="13">
        <f>SUM(G64:G64)</f>
      </c>
      <c r="L64" s="13" t="s">
        <v>37</v>
      </c>
    </row>
    <row r="65" spans="1:12" ht="12.75">
      <c r="A65" s="14" t="s">
        <v>236</v>
      </c>
      <c r="B65" s="14" t="s">
        <v>237</v>
      </c>
      <c r="C65" s="10" t="s">
        <v>238</v>
      </c>
      <c r="D65" s="10" t="s">
        <v>53</v>
      </c>
      <c r="E65" s="13">
        <v>2000</v>
      </c>
      <c r="F65" s="15">
        <v>0</v>
      </c>
      <c r="G65" s="13">
        <f>ROUND(SUM(E65*F65),2)</f>
      </c>
      <c r="H65" s="17" t="s">
        <v>0</v>
      </c>
      <c r="I65" s="14" t="s">
        <v>239</v>
      </c>
      <c r="J65" s="12" t="s">
        <v>0</v>
      </c>
      <c r="K65" s="13">
        <f>SUM(G65:G65)</f>
      </c>
      <c r="L65" s="13" t="s">
        <v>37</v>
      </c>
    </row>
    <row r="66" spans="1:12" ht="12.75">
      <c r="A66" s="14" t="s">
        <v>240</v>
      </c>
      <c r="B66" s="14" t="s">
        <v>241</v>
      </c>
      <c r="C66" s="10" t="s">
        <v>242</v>
      </c>
      <c r="D66" s="10" t="s">
        <v>53</v>
      </c>
      <c r="E66" s="13">
        <v>2000</v>
      </c>
      <c r="F66" s="15">
        <v>0</v>
      </c>
      <c r="G66" s="13">
        <f>ROUND(SUM(E66*F66),2)</f>
      </c>
      <c r="H66" s="17" t="s">
        <v>0</v>
      </c>
      <c r="I66" s="14" t="s">
        <v>243</v>
      </c>
      <c r="J66" s="12" t="s">
        <v>0</v>
      </c>
      <c r="K66" s="13">
        <f>SUM(G66:G66)</f>
      </c>
      <c r="L66" s="13" t="s">
        <v>37</v>
      </c>
    </row>
    <row r="67" spans="1:12" ht="12.75">
      <c r="A67" s="14" t="s">
        <v>244</v>
      </c>
      <c r="B67" s="14" t="s">
        <v>245</v>
      </c>
      <c r="C67" s="10" t="s">
        <v>246</v>
      </c>
      <c r="D67" s="10" t="s">
        <v>206</v>
      </c>
      <c r="E67" s="13">
        <v>200</v>
      </c>
      <c r="F67" s="15">
        <v>0</v>
      </c>
      <c r="G67" s="13">
        <f>ROUND(SUM(E67*F67),2)</f>
      </c>
      <c r="H67" s="17" t="s">
        <v>0</v>
      </c>
      <c r="I67" s="14" t="s">
        <v>247</v>
      </c>
      <c r="J67" s="12" t="s">
        <v>0</v>
      </c>
      <c r="K67" s="13">
        <f>SUM(G67:G67)</f>
      </c>
      <c r="L67" s="13" t="s">
        <v>37</v>
      </c>
    </row>
    <row r="68" spans="1:12" ht="12.75">
      <c r="A68" s="14" t="s">
        <v>248</v>
      </c>
      <c r="B68" s="14" t="s">
        <v>249</v>
      </c>
      <c r="C68" s="10" t="s">
        <v>250</v>
      </c>
      <c r="D68" s="10" t="s">
        <v>206</v>
      </c>
      <c r="E68" s="13">
        <v>200</v>
      </c>
      <c r="F68" s="15">
        <v>0</v>
      </c>
      <c r="G68" s="13">
        <f>ROUND(SUM(E68*F68),2)</f>
      </c>
      <c r="H68" s="17" t="s">
        <v>0</v>
      </c>
      <c r="I68" s="14" t="s">
        <v>251</v>
      </c>
      <c r="J68" s="12" t="s">
        <v>0</v>
      </c>
      <c r="K68" s="13">
        <f>SUM(G68:G68)</f>
      </c>
      <c r="L68" s="13" t="s">
        <v>37</v>
      </c>
    </row>
    <row r="69" spans="1:12" ht="12.75">
      <c r="A69" s="14" t="s">
        <v>252</v>
      </c>
      <c r="B69" s="14" t="s">
        <v>253</v>
      </c>
      <c r="C69" s="10" t="s">
        <v>254</v>
      </c>
      <c r="D69" s="10" t="s">
        <v>206</v>
      </c>
      <c r="E69" s="13">
        <v>200</v>
      </c>
      <c r="F69" s="15">
        <v>0</v>
      </c>
      <c r="G69" s="13">
        <f>ROUND(SUM(E69*F69),2)</f>
      </c>
      <c r="H69" s="17" t="s">
        <v>0</v>
      </c>
      <c r="I69" s="14" t="s">
        <v>255</v>
      </c>
      <c r="J69" s="12" t="s">
        <v>0</v>
      </c>
      <c r="K69" s="13">
        <f>SUM(G69:G69)</f>
      </c>
      <c r="L69" s="13" t="s">
        <v>37</v>
      </c>
    </row>
    <row r="70" spans="1:12" ht="12.75">
      <c r="A70" s="14" t="s">
        <v>256</v>
      </c>
      <c r="B70" s="14" t="s">
        <v>257</v>
      </c>
      <c r="C70" s="10" t="s">
        <v>258</v>
      </c>
      <c r="D70" s="10" t="s">
        <v>206</v>
      </c>
      <c r="E70" s="13">
        <v>200</v>
      </c>
      <c r="F70" s="15">
        <v>0</v>
      </c>
      <c r="G70" s="13">
        <f>ROUND(SUM(E70*F70),2)</f>
      </c>
      <c r="H70" s="17" t="s">
        <v>0</v>
      </c>
      <c r="I70" s="14" t="s">
        <v>259</v>
      </c>
      <c r="J70" s="12" t="s">
        <v>0</v>
      </c>
      <c r="K70" s="13">
        <f>SUM(G70:G70)</f>
      </c>
      <c r="L70" s="13" t="s">
        <v>37</v>
      </c>
    </row>
    <row r="71" spans="1:12" ht="12.75">
      <c r="A71" s="14" t="s">
        <v>260</v>
      </c>
      <c r="B71" s="14" t="s">
        <v>261</v>
      </c>
      <c r="C71" s="10" t="s">
        <v>262</v>
      </c>
      <c r="D71" s="10" t="s">
        <v>206</v>
      </c>
      <c r="E71" s="13">
        <v>200</v>
      </c>
      <c r="F71" s="15">
        <v>0</v>
      </c>
      <c r="G71" s="13">
        <f>ROUND(SUM(E71*F71),2)</f>
      </c>
      <c r="H71" s="17" t="s">
        <v>0</v>
      </c>
      <c r="I71" s="14" t="s">
        <v>263</v>
      </c>
      <c r="J71" s="12" t="s">
        <v>0</v>
      </c>
      <c r="K71" s="13">
        <f>SUM(G71:G71)</f>
      </c>
      <c r="L71" s="13" t="s">
        <v>37</v>
      </c>
    </row>
    <row r="72" spans="1:12" ht="12.75">
      <c r="A72" s="14" t="s">
        <v>264</v>
      </c>
      <c r="B72" s="14" t="s">
        <v>265</v>
      </c>
      <c r="C72" s="10" t="s">
        <v>266</v>
      </c>
      <c r="D72" s="10" t="s">
        <v>206</v>
      </c>
      <c r="E72" s="13">
        <v>200</v>
      </c>
      <c r="F72" s="15">
        <v>0</v>
      </c>
      <c r="G72" s="13">
        <f>ROUND(SUM(E72*F72),2)</f>
      </c>
      <c r="H72" s="17" t="s">
        <v>0</v>
      </c>
      <c r="I72" s="14" t="s">
        <v>267</v>
      </c>
      <c r="J72" s="12" t="s">
        <v>0</v>
      </c>
      <c r="K72" s="13">
        <f>SUM(G72:G72)</f>
      </c>
      <c r="L72" s="13" t="s">
        <v>37</v>
      </c>
    </row>
    <row r="73" spans="1:12" ht="12.75">
      <c r="A73" s="14" t="s">
        <v>268</v>
      </c>
      <c r="B73" s="14" t="s">
        <v>269</v>
      </c>
      <c r="C73" s="10" t="s">
        <v>270</v>
      </c>
      <c r="D73" s="10" t="s">
        <v>206</v>
      </c>
      <c r="E73" s="13">
        <v>300</v>
      </c>
      <c r="F73" s="15">
        <v>0</v>
      </c>
      <c r="G73" s="13">
        <f>ROUND(SUM(E73*F73),2)</f>
      </c>
      <c r="H73" s="17" t="s">
        <v>0</v>
      </c>
      <c r="I73" s="14" t="s">
        <v>271</v>
      </c>
      <c r="J73" s="12" t="s">
        <v>0</v>
      </c>
      <c r="K73" s="13">
        <f>SUM(G73:G73)</f>
      </c>
      <c r="L73" s="13" t="s">
        <v>37</v>
      </c>
    </row>
    <row r="74" spans="1:12" ht="12.75">
      <c r="A74" s="14" t="s">
        <v>272</v>
      </c>
      <c r="B74" s="14" t="s">
        <v>273</v>
      </c>
      <c r="C74" s="10" t="s">
        <v>274</v>
      </c>
      <c r="D74" s="10" t="s">
        <v>53</v>
      </c>
      <c r="E74" s="13">
        <v>2500</v>
      </c>
      <c r="F74" s="15">
        <v>0</v>
      </c>
      <c r="G74" s="13">
        <f>ROUND(SUM(E74*F74),2)</f>
      </c>
      <c r="H74" s="17" t="s">
        <v>0</v>
      </c>
      <c r="I74" s="14" t="s">
        <v>275</v>
      </c>
      <c r="J74" s="12" t="s">
        <v>0</v>
      </c>
      <c r="K74" s="13">
        <f>SUM(G74:G74)</f>
      </c>
      <c r="L74" s="13" t="s">
        <v>37</v>
      </c>
    </row>
    <row r="75" spans="1:12" ht="12.75">
      <c r="A75" s="14" t="s">
        <v>276</v>
      </c>
      <c r="B75" s="14" t="s">
        <v>277</v>
      </c>
      <c r="C75" s="10" t="s">
        <v>278</v>
      </c>
      <c r="D75" s="10" t="s">
        <v>53</v>
      </c>
      <c r="E75" s="13">
        <v>2000</v>
      </c>
      <c r="F75" s="15">
        <v>0</v>
      </c>
      <c r="G75" s="13">
        <f>ROUND(SUM(E75*F75),2)</f>
      </c>
      <c r="H75" s="17" t="s">
        <v>0</v>
      </c>
      <c r="I75" s="14" t="s">
        <v>279</v>
      </c>
      <c r="J75" s="12" t="s">
        <v>0</v>
      </c>
      <c r="K75" s="13">
        <f>SUM(G75:G75)</f>
      </c>
      <c r="L75" s="13" t="s">
        <v>37</v>
      </c>
    </row>
    <row r="76" spans="1:12" ht="12.75">
      <c r="A76" s="14" t="s">
        <v>280</v>
      </c>
      <c r="B76" s="14" t="s">
        <v>281</v>
      </c>
      <c r="C76" s="10" t="s">
        <v>282</v>
      </c>
      <c r="D76" s="10" t="s">
        <v>53</v>
      </c>
      <c r="E76" s="13">
        <v>2000</v>
      </c>
      <c r="F76" s="15">
        <v>0</v>
      </c>
      <c r="G76" s="13">
        <f>ROUND(SUM(E76*F76),2)</f>
      </c>
      <c r="H76" s="17" t="s">
        <v>0</v>
      </c>
      <c r="I76" s="14" t="s">
        <v>283</v>
      </c>
      <c r="J76" s="12" t="s">
        <v>0</v>
      </c>
      <c r="K76" s="13">
        <f>SUM(G76:G76)</f>
      </c>
      <c r="L76" s="13" t="s">
        <v>37</v>
      </c>
    </row>
    <row r="77" spans="1:12" ht="12.75">
      <c r="A77" s="14" t="s">
        <v>284</v>
      </c>
      <c r="B77" s="14" t="s">
        <v>285</v>
      </c>
      <c r="C77" s="10" t="s">
        <v>286</v>
      </c>
      <c r="D77" s="10" t="s">
        <v>53</v>
      </c>
      <c r="E77" s="13">
        <v>3000</v>
      </c>
      <c r="F77" s="15">
        <v>0</v>
      </c>
      <c r="G77" s="13">
        <f>ROUND(SUM(E77*F77),2)</f>
      </c>
      <c r="H77" s="17" t="s">
        <v>0</v>
      </c>
      <c r="I77" s="14" t="s">
        <v>287</v>
      </c>
      <c r="J77" s="12" t="s">
        <v>0</v>
      </c>
      <c r="K77" s="13">
        <f>SUM(G77:G77)</f>
      </c>
      <c r="L77" s="13" t="s">
        <v>37</v>
      </c>
    </row>
    <row r="78" spans="1:12" ht="12.75">
      <c r="A78" s="14" t="s">
        <v>288</v>
      </c>
      <c r="B78" s="14" t="s">
        <v>289</v>
      </c>
      <c r="C78" s="10" t="s">
        <v>290</v>
      </c>
      <c r="D78" s="10" t="s">
        <v>53</v>
      </c>
      <c r="E78" s="13">
        <v>2000</v>
      </c>
      <c r="F78" s="15">
        <v>0</v>
      </c>
      <c r="G78" s="13">
        <f>ROUND(SUM(E78*F78),2)</f>
      </c>
      <c r="H78" s="17" t="s">
        <v>0</v>
      </c>
      <c r="I78" s="14" t="s">
        <v>291</v>
      </c>
      <c r="J78" s="12" t="s">
        <v>0</v>
      </c>
      <c r="K78" s="13">
        <f>SUM(G78:G78)</f>
      </c>
      <c r="L78" s="13" t="s">
        <v>37</v>
      </c>
    </row>
    <row r="80" spans="6:7" ht="12.75">
      <c r="F80" s="18" t="s">
        <v>292</v>
      </c>
      <c r="G80" s="13">
        <f>SUM(G9:G78)</f>
      </c>
    </row>
    <row r="83" spans="2:4" ht="12.75">
      <c r="B83" s="19" t="s">
        <v>293</v>
      </c>
      <c r="D83" s="20" t="s">
        <v>294</v>
      </c>
    </row>
    <row r="85" ht="12.75">
      <c r="B85" s="21" t="s">
        <v>295</v>
      </c>
    </row>
    <row r="87" spans="2:3" ht="82.5" customHeight="1">
      <c r="B87" s="3" t="s">
        <v>296</v>
      </c>
      <c r="C87" s="3" t="s">
        <v>297</v>
      </c>
    </row>
    <row r="90" ht="12.75">
      <c r="B90" s="4" t="s">
        <v>298</v>
      </c>
    </row>
    <row r="91" ht="12.75">
      <c r="B91" s="5" t="s">
        <v>299</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83:C83"/>
    <mergeCell ref="D83:L83"/>
    <mergeCell ref="B85:L85"/>
    <mergeCell ref="C87:L87"/>
    <mergeCell ref="B90:L90"/>
    <mergeCell ref="B91:L9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