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'Itens'!$A$1:$L$53</definedName>
  </definedNames>
  <calcPr fullCalcOnLoad="1"/>
</workbook>
</file>

<file path=xl/sharedStrings.xml><?xml version="1.0" encoding="utf-8"?>
<sst xmlns="http://schemas.openxmlformats.org/spreadsheetml/2006/main" count="203" uniqueCount="123">
  <si>
    <t/>
  </si>
  <si>
    <t>PREFEITURA MUN ENGENHEIRO NAVARRO</t>
  </si>
  <si>
    <t>PROPOSTA COMERCIAL</t>
  </si>
  <si>
    <t xml:space="preserve">Empresa/Nome: </t>
  </si>
  <si>
    <t xml:space="preserve">Endereço: </t>
  </si>
  <si>
    <t xml:space="preserve">CNPJ/CPF: </t>
  </si>
  <si>
    <t xml:space="preserve">Telefone(s): </t>
  </si>
  <si>
    <t xml:space="preserve">Nº Processo: </t>
  </si>
  <si>
    <t>56/27</t>
  </si>
  <si>
    <t xml:space="preserve">Critério de Julgamento: </t>
  </si>
  <si>
    <t>Menor Preço</t>
  </si>
  <si>
    <t xml:space="preserve">Forma de Adjudicação: </t>
  </si>
  <si>
    <t>Por Item</t>
  </si>
  <si>
    <t xml:space="preserve">Modalidade: </t>
  </si>
  <si>
    <t>Pregão Presencial (10.520/02)</t>
  </si>
  <si>
    <t xml:space="preserve">Data Abertura: </t>
  </si>
  <si>
    <t>10/11/2023 08:30:00</t>
  </si>
  <si>
    <t xml:space="preserve">Objeto: </t>
  </si>
  <si>
    <t>Registro de Preços objetivando a futuras e eventuais aquisições parceladas de Mobiliário para atender as necessidades da Unidade de Acolhimento Infanto Junevil (UAI) do Município de Engenheiro Navarro/MG</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</si>
  <si>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</si>
  <si>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</si>
  <si>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</si>
  <si>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</si>
  <si>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</si>
  <si>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</si>
  <si>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</si>
  <si>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</si>
  <si>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</si>
  <si>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</si>
  <si>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</si>
  <si>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</si>
  <si>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Part. Ampla</t>
  </si>
  <si>
    <t>45925</t>
  </si>
  <si>
    <t>0001</t>
  </si>
  <si>
    <t>CAMA DE SOLTEIRO, DE MADEIRA MACIÇA, CONFECCIONADO EM MADEIRA MACIÇA, COM ENCAIXES RESPIGADOS, BARRAS EM MADEIRA MACIÇA, ESTRADOS EM MADEIRA PREGADOS. CADA CAMA SUPORTANDO O PESO DE NO MÍNIMO 100 KG. COM MEDIDAS MÍNIMAS DE 94CM (A) X  93CM (L) X 202CM DE (C), COM CABECEIRA, ACABAMENTO À BASE DE CERA E ACESSÓRIOS PARA MONTAGEM. COR: TABACO OU IMBUIA. GARANTIA MÍNIMA DE 1 ANO.</t>
  </si>
  <si>
    <t>UNIDADE</t>
  </si>
  <si>
    <t>549</t>
  </si>
  <si>
    <t>NÃO</t>
  </si>
  <si>
    <t>45926</t>
  </si>
  <si>
    <t>0002</t>
  </si>
  <si>
    <t>CAMA BELICHE EM MADEIRA, CONFECCIONADO EM MADEIRA MACIÇA, COM ENCAIXES RESPIGADOS, BARRAS EM MADEIRA MACIÇA, ESTRADOS EM MADEIRA PREGADOS. ESCADA E 2 GRADES PARA A CAMA SUPERIOR EM MADEIRA MACIÇA. CADA CAMA SUPORTANDO O PESO DE NO MÍNIMO 100 KG. COM MEDIDAS MÍNIMAS 191CM (A) X  93CM (L) X 202CM DE (C), COM CABECEIRA, ACABAMENTO À BASE DE CERA E ACESSÓRIOS PARA MONTAGEM. COM VARIAÇÃO MÁXIMA DE 2% NO TAMANHO PARA MAIS OU PARA MENOS. COR: TABACO OU IMBUIA. GARANTIA MÍNIMA DE 1 ANO.</t>
  </si>
  <si>
    <t>550</t>
  </si>
  <si>
    <t>45927</t>
  </si>
  <si>
    <t>0003</t>
  </si>
  <si>
    <t>COLCHÃO DE SOLTERIARO PARA  BELICHE TECIDO RESISTENTE EM POLIÉSTER. ESPUMA FIRME SELADA 100% POLIURETANO (D28) LÂMINA DE EPS (POLIESTIRENO EXPANDIDO). TECIDO ANTIDERRAPANTE. GARANTIA DE FÁBRICA PARA A PLACA DE ESPUMA: 1 ANO. DIMENSÕES COMPATÍVEIS COM O ITEM 01.</t>
  </si>
  <si>
    <t>551</t>
  </si>
  <si>
    <t>45928</t>
  </si>
  <si>
    <t>0004</t>
  </si>
  <si>
    <t xml:space="preserve"> COLCHÃO PARA BELICHE TECIDO RESISTENTE EM POLIÉSTER. ESPUMA FIRME SELADA 100% POLIURETANO (D28) LÂMINA DE EPS (POLIESTIRENO EXPANDIDO). TECIDO ANTIDERRAPANTE. GARANTIA DE FÁBRICA PARA A PLACA DE ESPUMA: 1 ANO. DIMENSÕES COMPATÍVEIS COM O ITEM 02.</t>
  </si>
  <si>
    <t>552</t>
  </si>
  <si>
    <t>45929</t>
  </si>
  <si>
    <t>0005</t>
  </si>
  <si>
    <t>BERÇO COM RODÍZIOS. COR: BRANCO; BASE: COMPOSTA POR BARRAS E PAINEL DE MDF FIXADOS POR PREGO DE AÇO GALVANIZADO, FIXAÇÃO DA BASE ENTRE CABECEIRA/PESEIRA ATRAVÉS DE PARAFUSO COM PORCA CILÍNDRICA. CABECEIRA/PESEIRA: MADEIRA AGLOMERADA MDP COM FITAS DE BORDA E MINI SAPATA PEAD (POLIETILENO DE ALTA DENSIDADE). GRADE EM MDF, FIXAÇÃO ENTRE GRADE E CABECEIRA/PESEIRA ATRAVÉS DE PARAFUSO COM PORCA CILÍNDRICA. PINTURA/ACABAMENTO: PINTURA UV ALTO BRILHO. CARACTERÍSTICAS: SUPORTE PARA MOSQUITEIRO, GRADE COM 3 REGULAGENS DE ALTURA. KIT DE 04 RODÍZIOS DE APROXIMADAMENTE 50MM. DIMENSÕES APROXIMADAS: (LXAXC) 0,64X0,76 X1,30M. DEVERÁ CONTER AINDA CÔMODA ACOPLADA COM NO MÍNIMO GAVETAS. CERTIFICADO DO INMETRO. GARANTIA: 01 ANO.</t>
  </si>
  <si>
    <t>553</t>
  </si>
  <si>
    <t>45930</t>
  </si>
  <si>
    <t>0006</t>
  </si>
  <si>
    <t>COLCHÃO PARA BERÇO. ESTRUTURA DO COLCHÃO: ESPUMA. DENSIDADE: D18. REVESTIMENTO: TECIDO 100% POLIÉSTER. PESO SUPORTADO DO PRODUTO: 30 KG. DIMENSÕES APROXIMADAS: (LXAXP) 0,60X0,10X1,30M. CERTIFICADO DO INMETRO.</t>
  </si>
  <si>
    <t>554</t>
  </si>
  <si>
    <t>45931</t>
  </si>
  <si>
    <t>0007</t>
  </si>
  <si>
    <t>CADEIRA DE ALIMENTAÇÃO COM BANDEJA E APOIO PARA OS PÉS, TRAVA DE SEGURANÇA E CINTO COM 05 PONTOS. ESTRUTURA EM AÇO, LAMINADO. CINTO DE SEGURANÇA FIXO. ENCOSTO FIXO. APOIO PARA OS PÉS FIXOS. ASSENTO, ENCOSTO E LATERAIS ACOLCHOADOS EM PLÁSTICO LAMINADO. DOBRÁVEL. LAVÁVEL. PARA CRIANÇAS ATÉ 15 KG. DIMENSÕES APROXIMADAS (LXAXP) 0,74X0,97X0,57M. CERTIFICAÇÃO DO INMETRO. GARANTIA: 01 ANO.</t>
  </si>
  <si>
    <t>555</t>
  </si>
  <si>
    <t>45932</t>
  </si>
  <si>
    <t>0008</t>
  </si>
  <si>
    <t xml:space="preserve"> GUARDA PERTENCES (CÔMODAS/ GUARDA ROUPAS) PRODUTO EM MADEIRA MDF; PUXADORES EM MADEIRA; COMPOSTA POR 6 GAVETAS COM CORREDIÇAS METÁLICAS; SAPATEIRA COM PRATELEIRA INTERNA REMOVÍVEL; 04 PÉS EM PVC; 01 PORTA. DIMENSÕES APROXIMADAS (LXAXP): 99X100X43CM.</t>
  </si>
  <si>
    <t>556</t>
  </si>
  <si>
    <t>45949</t>
  </si>
  <si>
    <t>0009</t>
  </si>
  <si>
    <t>MESA  DE 8 CADEIRAS COPA/COZINHA, MATERIAL MESA MADEIRA, FORMA MESA RETANGULAR; DIMENSÕES APROXIMADAS: COMPRIMENTO MESA 2,20M, LARGURA MESA 0,88M, QUANTIDADE CADEIRAS 8UND, MATERIAL CADEIRA MADEIRA, ALTURA MESA 0,78M.</t>
  </si>
  <si>
    <t>KIT</t>
  </si>
  <si>
    <t>557</t>
  </si>
  <si>
    <t>45950</t>
  </si>
  <si>
    <t>0010</t>
  </si>
  <si>
    <t>MESA DE 4 LUGARES COPA/COZINHA, MATERIAL MESA ESTRUTURA TUBULAR COM TAMPO GRANITO, FORMA MESA REDONDA, COMPRIMENTO MÍNIMO DA MESA 80CM, QUANTIDADE CADEIRAS 4UND, MATERIAL CADEIRA METAL, MATERIAL ENCOSTO METAL, COR CADEIRA PRETA, ALTURA MESA 75CM, ESPESSURA TAMPO 30MM.</t>
  </si>
  <si>
    <t>558</t>
  </si>
  <si>
    <t>45953</t>
  </si>
  <si>
    <t>0011</t>
  </si>
  <si>
    <t>CADEIRA ESCRITÓRIO, MATERIAL ESTRUTURA ALUMÍNIO, MATERIAL REVESTIMENTO ASSENTO E ENCOSTO COURO ECOLÓGICO, MATERIAL ENCOSTO ESPUMA POLIURETANO INJETADO, MATERIAL ASSENTO ESPUMA POLIURETANO INJETADO, TIPO BASE GIRATÓRIA COM 5 RODÍZIOS DUPLOS, TIPO ENCOSTO ALTO, APOIO BRAÇO COM BRAÇOS REGULÁVEIS, COR PRETA, TIPO SISTEMA REGULAGEM VERTICAL A GÁS, DIMENSÕES ASSENTO 42X45CM, DIMENSÕES ENCOSTO 42X66CM. PESO MÍNIMO SUPORTADO: 120KG.</t>
  </si>
  <si>
    <t>559</t>
  </si>
  <si>
    <t>45954</t>
  </si>
  <si>
    <t>0012</t>
  </si>
  <si>
    <t>SOFÁ-CAMA 3 LUGARES, MATERIAL COURVIN, LARGURA APROXIMADAMENTE 1,80M, PROFUNDIDADE APROXIMADAMENTE 80CM, ALTURA ASSENTO APROXIMADAMENTE 45CM, COR MARFIM, MATERIAL: ESTRUTURA EM MADEIRA REFORÇADA.</t>
  </si>
  <si>
    <t>560</t>
  </si>
  <si>
    <t>45955</t>
  </si>
  <si>
    <t>0013</t>
  </si>
  <si>
    <t>ARMÁRIO, MATERIAL MDF, TIPO ALTO, QUANTIDADE PORTAS 2UN, COR TABACO, ALTURA 161CM, LARGURA 81CM, PROFUNDIDADE 41CM, CARACTERÍSTICAS ADICIONAIS FECHADURAS EMBUTIDAS, QUANTIDADE PRATELEIRAS 3UND.</t>
  </si>
  <si>
    <t>561</t>
  </si>
  <si>
    <t>45957</t>
  </si>
  <si>
    <t>0014</t>
  </si>
  <si>
    <t>ARMÁRIO AÇO PARA MATERIAL PEDAGOGICO, ACABAMENTO SUPERFICIAL PINTURA ELETROSTÁTICA EPÓXI PÓ, FOSFATIZADO, ANTIFERRUGEM, COR CINZA, QUANTIDADE PORTAS 2UN, QUANTIDADE PRATELEIRAS 4UN, ALTURA 1,95M, LARGURA 0,90M, PROFUNDIDADE 0,40M, CARACTERÍSTICAS ADICIONAIS COM FECHADURA, PÉS FIXOS, MATERIAL CHAPA AÇO 24, APLICAÇÃO USO GERAL.</t>
  </si>
  <si>
    <t>562</t>
  </si>
  <si>
    <t>45958</t>
  </si>
  <si>
    <t>0015</t>
  </si>
  <si>
    <t>ESTANTE METÁLICA, MATERIAL AÇO, ALTURA 2,50 M, LARGURA 0,925M, PROFUNDIDADE 0,42M, TIPO PRATELEIRAS REGULÁVEIS E DESMONTÁVEIS, QUANTIDADE PRATELEIRAS 9UN, TRATAMENTO SUPERFICIAL PINTURA ELETROSTÁTICA ANTIFERRUGEM TINTA EPÓXI-PÓ, COR CINZA, CARACTERÍSTICAS ADICIONAIS REFORÇO ÔMEGA, COM 2 REFORÇOS EM ´X´ NO FUNDO E 2</t>
  </si>
  <si>
    <t>563</t>
  </si>
  <si>
    <t>45960</t>
  </si>
  <si>
    <t>0016</t>
  </si>
  <si>
    <t>CADEIRA FIXA, MATERIAL ASSENTO ESPUMA ALTA DENSIDADE, MATERIAL ENCOSTO ESPUMA ALTA DENSIDADE, MATERIAL ESTRUTURA AÇO TUBULAR, MATERIAL REVESTIMENTO ASSENTO E ENCOSTO TECIDO, ACABAMENTO ESTRUTURA PINTURA ELETROSTÁTICA, CARACTERÍSTICAS ADICIONAIS SEM BRAÇO, COR PRETA.</t>
  </si>
  <si>
    <t>564</t>
  </si>
  <si>
    <t>45961</t>
  </si>
  <si>
    <t>0017</t>
  </si>
  <si>
    <t>MESA QUADRADA 4 LUGAR DE PLASTICO, CADEIRA COM BRAÇO, EMPILHÁVEIS, SUPORTA ATÉ 140 KG, COM PROTEÇÃO UV, CONJUNTO MONOBLOCO, COR BRANCO, MEDIDA DA MESA: 70 X 70 X 70 CM, MEDIDA DA CADEIRA: 50 X 42 X 86 CM, GARANTIA DE 12 MESES DO FABRICANTE, AS CADEIRAS DEVERÃO POSSUIR CERTIFICAÇÃO DO INMETRO, CONFORME NBR14776:2013.</t>
  </si>
  <si>
    <t>565</t>
  </si>
  <si>
    <t>45963</t>
  </si>
  <si>
    <t>0018</t>
  </si>
  <si>
    <t>PAINEL PARA TV TAMANHO ATÉ 40 POLEGADAS EM MDF (NA COR MARFIM) COM REVESTIMENTO MELAMÍNICO E ACABAMENTO COM FITA DE BORDA EM PVC. ACOMPANHA SUPORTE PARA FIXAÇÃO DA TV. MEDIDAS: 210CM DE ALTURA X 120CM DE LARGURA X 5CM DE PROFUNDIDADE.</t>
  </si>
  <si>
    <t>566</t>
  </si>
  <si>
    <t>45965</t>
  </si>
  <si>
    <t>0019</t>
  </si>
  <si>
    <t>ARQUIVO ESCRITÓRIO, ARQUIVO ESCRITÓRIO; ARQUIVO (EM AÇO). PARA PASTA SUSPENSA. PRINCIPAIS CARACTERÍSTICAS: EM AÇO, 04 GAVETAS PARA ARMAZENAGEM DE PASTA SUSPENSA, COR CINZA CLARO, FECHADURA COM CHAVE. DIMENSÕES EXTERNAS APROXIMADAS 1350 X 460 X 715 MM (A X L X P). DESLIZAMENTO DA GAVETA COM TRILHO TELESCÓPICO.</t>
  </si>
  <si>
    <t>567</t>
  </si>
  <si>
    <t>45966</t>
  </si>
  <si>
    <t>0020</t>
  </si>
  <si>
    <t>ARMÁRIO PARA COZINHA. CAPACIDADE MÍNIMA DA PRATELEIRA 40 KG. MATERIAL DE CONFECÇÃO: AÇO. DIMENSÕES ALTURA DE 100 A 210CM X LARGURA DE 70 A 110CM. PRATELEIRAS 03 OU 04.</t>
  </si>
  <si>
    <t>568</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</si>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</sst>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7"/>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11" width="0" style="0" customWidth="1"/>
    <col min="12" max="13"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37.5" customHeight="1">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35</v>
      </c>
      <c r="E15" s="13">
        <v>10</v>
      </c>
      <c r="F15" s="15">
        <v>0</v>
      </c>
      <c r="G15" s="13">
        <f>ROUND(SUM(E15*F15),2)</f>
      </c>
      <c r="H15" s="17" t="s">
        <v>0</v>
      </c>
      <c r="I15" s="14" t="s">
        <v>36</v>
      </c>
      <c r="J15" s="12" t="s">
        <v>0</v>
      </c>
      <c r="K15" s="13">
        <f>SUM(G15:G15)</f>
      </c>
      <c r="L15" s="13" t="s">
        <v>37</v>
      </c>
    </row>
    <row r="16" spans="1:12" ht="12.75">
      <c r="A16" s="14" t="s">
        <v>38</v>
      </c>
      <c r="B16" s="14" t="s">
        <v>39</v>
      </c>
      <c r="C16" s="10" t="s">
        <v>40</v>
      </c>
      <c r="D16" s="10" t="s">
        <v>35</v>
      </c>
      <c r="E16" s="13">
        <v>6</v>
      </c>
      <c r="F16" s="15">
        <v>0</v>
      </c>
      <c r="G16" s="13">
        <f>ROUND(SUM(E16*F16),2)</f>
      </c>
      <c r="H16" s="17" t="s">
        <v>0</v>
      </c>
      <c r="I16" s="14" t="s">
        <v>41</v>
      </c>
      <c r="J16" s="12" t="s">
        <v>0</v>
      </c>
      <c r="K16" s="13">
        <f>SUM(G16:G16)</f>
      </c>
      <c r="L16" s="13" t="s">
        <v>37</v>
      </c>
    </row>
    <row r="17" spans="1:12" ht="12.75">
      <c r="A17" s="14" t="s">
        <v>42</v>
      </c>
      <c r="B17" s="14" t="s">
        <v>43</v>
      </c>
      <c r="C17" s="10" t="s">
        <v>44</v>
      </c>
      <c r="D17" s="10" t="s">
        <v>35</v>
      </c>
      <c r="E17" s="13">
        <v>8</v>
      </c>
      <c r="F17" s="15">
        <v>0</v>
      </c>
      <c r="G17" s="13">
        <f>ROUND(SUM(E17*F17),2)</f>
      </c>
      <c r="H17" s="17" t="s">
        <v>0</v>
      </c>
      <c r="I17" s="14" t="s">
        <v>45</v>
      </c>
      <c r="J17" s="12" t="s">
        <v>0</v>
      </c>
      <c r="K17" s="13">
        <f>SUM(G17:G17)</f>
      </c>
      <c r="L17" s="13" t="s">
        <v>37</v>
      </c>
    </row>
    <row r="18" spans="1:12" ht="12.75">
      <c r="A18" s="14" t="s">
        <v>46</v>
      </c>
      <c r="B18" s="14" t="s">
        <v>47</v>
      </c>
      <c r="C18" s="10" t="s">
        <v>48</v>
      </c>
      <c r="D18" s="10" t="s">
        <v>35</v>
      </c>
      <c r="E18" s="13">
        <v>12</v>
      </c>
      <c r="F18" s="15">
        <v>0</v>
      </c>
      <c r="G18" s="13">
        <f>ROUND(SUM(E18*F18),2)</f>
      </c>
      <c r="H18" s="17" t="s">
        <v>0</v>
      </c>
      <c r="I18" s="14" t="s">
        <v>49</v>
      </c>
      <c r="J18" s="12" t="s">
        <v>0</v>
      </c>
      <c r="K18" s="13">
        <f>SUM(G18:G18)</f>
      </c>
      <c r="L18" s="13" t="s">
        <v>37</v>
      </c>
    </row>
    <row r="19" spans="1:12" ht="12.75">
      <c r="A19" s="14" t="s">
        <v>50</v>
      </c>
      <c r="B19" s="14" t="s">
        <v>51</v>
      </c>
      <c r="C19" s="10" t="s">
        <v>52</v>
      </c>
      <c r="D19" s="10" t="s">
        <v>35</v>
      </c>
      <c r="E19" s="13">
        <v>2</v>
      </c>
      <c r="F19" s="15">
        <v>0</v>
      </c>
      <c r="G19" s="13">
        <f>ROUND(SUM(E19*F19),2)</f>
      </c>
      <c r="H19" s="17" t="s">
        <v>0</v>
      </c>
      <c r="I19" s="14" t="s">
        <v>53</v>
      </c>
      <c r="J19" s="12" t="s">
        <v>0</v>
      </c>
      <c r="K19" s="13">
        <f>SUM(G19:G19)</f>
      </c>
      <c r="L19" s="13" t="s">
        <v>37</v>
      </c>
    </row>
    <row r="20" spans="1:12" ht="12.75">
      <c r="A20" s="14" t="s">
        <v>54</v>
      </c>
      <c r="B20" s="14" t="s">
        <v>55</v>
      </c>
      <c r="C20" s="10" t="s">
        <v>56</v>
      </c>
      <c r="D20" s="10" t="s">
        <v>35</v>
      </c>
      <c r="E20" s="13">
        <v>5</v>
      </c>
      <c r="F20" s="15">
        <v>0</v>
      </c>
      <c r="G20" s="13">
        <f>ROUND(SUM(E20*F20),2)</f>
      </c>
      <c r="H20" s="17" t="s">
        <v>0</v>
      </c>
      <c r="I20" s="14" t="s">
        <v>57</v>
      </c>
      <c r="J20" s="12" t="s">
        <v>0</v>
      </c>
      <c r="K20" s="13">
        <f>SUM(G20:G20)</f>
      </c>
      <c r="L20" s="13" t="s">
        <v>37</v>
      </c>
    </row>
    <row r="21" spans="1:12" ht="12.75">
      <c r="A21" s="14" t="s">
        <v>58</v>
      </c>
      <c r="B21" s="14" t="s">
        <v>59</v>
      </c>
      <c r="C21" s="10" t="s">
        <v>60</v>
      </c>
      <c r="D21" s="10" t="s">
        <v>35</v>
      </c>
      <c r="E21" s="13">
        <v>2</v>
      </c>
      <c r="F21" s="15">
        <v>0</v>
      </c>
      <c r="G21" s="13">
        <f>ROUND(SUM(E21*F21),2)</f>
      </c>
      <c r="H21" s="17" t="s">
        <v>0</v>
      </c>
      <c r="I21" s="14" t="s">
        <v>61</v>
      </c>
      <c r="J21" s="12" t="s">
        <v>0</v>
      </c>
      <c r="K21" s="13">
        <f>SUM(G21:G21)</f>
      </c>
      <c r="L21" s="13" t="s">
        <v>37</v>
      </c>
    </row>
    <row r="22" spans="1:12" ht="12.75">
      <c r="A22" s="14" t="s">
        <v>62</v>
      </c>
      <c r="B22" s="14" t="s">
        <v>63</v>
      </c>
      <c r="C22" s="10" t="s">
        <v>64</v>
      </c>
      <c r="D22" s="10" t="s">
        <v>35</v>
      </c>
      <c r="E22" s="13">
        <v>10</v>
      </c>
      <c r="F22" s="15">
        <v>0</v>
      </c>
      <c r="G22" s="13">
        <f>ROUND(SUM(E22*F22),2)</f>
      </c>
      <c r="H22" s="17" t="s">
        <v>0</v>
      </c>
      <c r="I22" s="14" t="s">
        <v>65</v>
      </c>
      <c r="J22" s="12" t="s">
        <v>0</v>
      </c>
      <c r="K22" s="13">
        <f>SUM(G22:G22)</f>
      </c>
      <c r="L22" s="13" t="s">
        <v>37</v>
      </c>
    </row>
    <row r="23" spans="1:12" ht="12.75">
      <c r="A23" s="14" t="s">
        <v>66</v>
      </c>
      <c r="B23" s="14" t="s">
        <v>67</v>
      </c>
      <c r="C23" s="10" t="s">
        <v>68</v>
      </c>
      <c r="D23" s="10" t="s">
        <v>69</v>
      </c>
      <c r="E23" s="13">
        <v>4</v>
      </c>
      <c r="F23" s="15">
        <v>0</v>
      </c>
      <c r="G23" s="13">
        <f>ROUND(SUM(E23*F23),2)</f>
      </c>
      <c r="H23" s="17" t="s">
        <v>0</v>
      </c>
      <c r="I23" s="14" t="s">
        <v>70</v>
      </c>
      <c r="J23" s="12" t="s">
        <v>0</v>
      </c>
      <c r="K23" s="13">
        <f>SUM(G23:G23)</f>
      </c>
      <c r="L23" s="13" t="s">
        <v>37</v>
      </c>
    </row>
    <row r="24" spans="1:12" ht="12.75">
      <c r="A24" s="14" t="s">
        <v>71</v>
      </c>
      <c r="B24" s="14" t="s">
        <v>72</v>
      </c>
      <c r="C24" s="10" t="s">
        <v>73</v>
      </c>
      <c r="D24" s="10" t="s">
        <v>69</v>
      </c>
      <c r="E24" s="13">
        <v>2</v>
      </c>
      <c r="F24" s="15">
        <v>0</v>
      </c>
      <c r="G24" s="13">
        <f>ROUND(SUM(E24*F24),2)</f>
      </c>
      <c r="H24" s="17" t="s">
        <v>0</v>
      </c>
      <c r="I24" s="14" t="s">
        <v>74</v>
      </c>
      <c r="J24" s="12" t="s">
        <v>0</v>
      </c>
      <c r="K24" s="13">
        <f>SUM(G24:G24)</f>
      </c>
      <c r="L24" s="13" t="s">
        <v>37</v>
      </c>
    </row>
    <row r="25" spans="1:12" ht="12.75">
      <c r="A25" s="14" t="s">
        <v>75</v>
      </c>
      <c r="B25" s="14" t="s">
        <v>76</v>
      </c>
      <c r="C25" s="10" t="s">
        <v>77</v>
      </c>
      <c r="D25" s="10" t="s">
        <v>35</v>
      </c>
      <c r="E25" s="13">
        <v>5</v>
      </c>
      <c r="F25" s="15">
        <v>0</v>
      </c>
      <c r="G25" s="13">
        <f>ROUND(SUM(E25*F25),2)</f>
      </c>
      <c r="H25" s="17" t="s">
        <v>0</v>
      </c>
      <c r="I25" s="14" t="s">
        <v>78</v>
      </c>
      <c r="J25" s="12" t="s">
        <v>0</v>
      </c>
      <c r="K25" s="13">
        <f>SUM(G25:G25)</f>
      </c>
      <c r="L25" s="13" t="s">
        <v>37</v>
      </c>
    </row>
    <row r="26" spans="1:12" ht="12.75">
      <c r="A26" s="14" t="s">
        <v>79</v>
      </c>
      <c r="B26" s="14" t="s">
        <v>80</v>
      </c>
      <c r="C26" s="10" t="s">
        <v>81</v>
      </c>
      <c r="D26" s="10" t="s">
        <v>35</v>
      </c>
      <c r="E26" s="13">
        <v>4</v>
      </c>
      <c r="F26" s="15">
        <v>0</v>
      </c>
      <c r="G26" s="13">
        <f>ROUND(SUM(E26*F26),2)</f>
      </c>
      <c r="H26" s="17" t="s">
        <v>0</v>
      </c>
      <c r="I26" s="14" t="s">
        <v>82</v>
      </c>
      <c r="J26" s="12" t="s">
        <v>0</v>
      </c>
      <c r="K26" s="13">
        <f>SUM(G26:G26)</f>
      </c>
      <c r="L26" s="13" t="s">
        <v>37</v>
      </c>
    </row>
    <row r="27" spans="1:12" ht="12.75">
      <c r="A27" s="14" t="s">
        <v>83</v>
      </c>
      <c r="B27" s="14" t="s">
        <v>84</v>
      </c>
      <c r="C27" s="10" t="s">
        <v>85</v>
      </c>
      <c r="D27" s="10" t="s">
        <v>35</v>
      </c>
      <c r="E27" s="13">
        <v>2</v>
      </c>
      <c r="F27" s="15">
        <v>0</v>
      </c>
      <c r="G27" s="13">
        <f>ROUND(SUM(E27*F27),2)</f>
      </c>
      <c r="H27" s="17" t="s">
        <v>0</v>
      </c>
      <c r="I27" s="14" t="s">
        <v>86</v>
      </c>
      <c r="J27" s="12" t="s">
        <v>0</v>
      </c>
      <c r="K27" s="13">
        <f>SUM(G27:G27)</f>
      </c>
      <c r="L27" s="13" t="s">
        <v>37</v>
      </c>
    </row>
    <row r="28" spans="1:12" ht="12.75">
      <c r="A28" s="14" t="s">
        <v>87</v>
      </c>
      <c r="B28" s="14" t="s">
        <v>88</v>
      </c>
      <c r="C28" s="10" t="s">
        <v>89</v>
      </c>
      <c r="D28" s="10" t="s">
        <v>35</v>
      </c>
      <c r="E28" s="13">
        <v>5</v>
      </c>
      <c r="F28" s="15">
        <v>0</v>
      </c>
      <c r="G28" s="13">
        <f>ROUND(SUM(E28*F28),2)</f>
      </c>
      <c r="H28" s="17" t="s">
        <v>0</v>
      </c>
      <c r="I28" s="14" t="s">
        <v>90</v>
      </c>
      <c r="J28" s="12" t="s">
        <v>0</v>
      </c>
      <c r="K28" s="13">
        <f>SUM(G28:G28)</f>
      </c>
      <c r="L28" s="13" t="s">
        <v>37</v>
      </c>
    </row>
    <row r="29" spans="1:12" ht="12.75">
      <c r="A29" s="14" t="s">
        <v>91</v>
      </c>
      <c r="B29" s="14" t="s">
        <v>92</v>
      </c>
      <c r="C29" s="10" t="s">
        <v>93</v>
      </c>
      <c r="D29" s="10" t="s">
        <v>35</v>
      </c>
      <c r="E29" s="13">
        <v>5</v>
      </c>
      <c r="F29" s="15">
        <v>0</v>
      </c>
      <c r="G29" s="13">
        <f>ROUND(SUM(E29*F29),2)</f>
      </c>
      <c r="H29" s="17" t="s">
        <v>0</v>
      </c>
      <c r="I29" s="14" t="s">
        <v>94</v>
      </c>
      <c r="J29" s="12" t="s">
        <v>0</v>
      </c>
      <c r="K29" s="13">
        <f>SUM(G29:G29)</f>
      </c>
      <c r="L29" s="13" t="s">
        <v>37</v>
      </c>
    </row>
    <row r="30" spans="1:12" ht="12.75">
      <c r="A30" s="14" t="s">
        <v>95</v>
      </c>
      <c r="B30" s="14" t="s">
        <v>96</v>
      </c>
      <c r="C30" s="10" t="s">
        <v>97</v>
      </c>
      <c r="D30" s="10" t="s">
        <v>35</v>
      </c>
      <c r="E30" s="13">
        <v>5</v>
      </c>
      <c r="F30" s="15">
        <v>0</v>
      </c>
      <c r="G30" s="13">
        <f>ROUND(SUM(E30*F30),2)</f>
      </c>
      <c r="H30" s="17" t="s">
        <v>0</v>
      </c>
      <c r="I30" s="14" t="s">
        <v>98</v>
      </c>
      <c r="J30" s="12" t="s">
        <v>0</v>
      </c>
      <c r="K30" s="13">
        <f>SUM(G30:G30)</f>
      </c>
      <c r="L30" s="13" t="s">
        <v>37</v>
      </c>
    </row>
    <row r="31" spans="1:12" ht="12.75">
      <c r="A31" s="14" t="s">
        <v>99</v>
      </c>
      <c r="B31" s="14" t="s">
        <v>100</v>
      </c>
      <c r="C31" s="10" t="s">
        <v>101</v>
      </c>
      <c r="D31" s="10" t="s">
        <v>69</v>
      </c>
      <c r="E31" s="13">
        <v>5</v>
      </c>
      <c r="F31" s="15">
        <v>0</v>
      </c>
      <c r="G31" s="13">
        <f>ROUND(SUM(E31*F31),2)</f>
      </c>
      <c r="H31" s="17" t="s">
        <v>0</v>
      </c>
      <c r="I31" s="14" t="s">
        <v>102</v>
      </c>
      <c r="J31" s="12" t="s">
        <v>0</v>
      </c>
      <c r="K31" s="13">
        <f>SUM(G31:G31)</f>
      </c>
      <c r="L31" s="13" t="s">
        <v>37</v>
      </c>
    </row>
    <row r="32" spans="1:12" ht="12.75">
      <c r="A32" s="14" t="s">
        <v>103</v>
      </c>
      <c r="B32" s="14" t="s">
        <v>104</v>
      </c>
      <c r="C32" s="10" t="s">
        <v>105</v>
      </c>
      <c r="D32" s="10" t="s">
        <v>35</v>
      </c>
      <c r="E32" s="13">
        <v>1</v>
      </c>
      <c r="F32" s="15">
        <v>0</v>
      </c>
      <c r="G32" s="13">
        <f>ROUND(SUM(E32*F32),2)</f>
      </c>
      <c r="H32" s="17" t="s">
        <v>0</v>
      </c>
      <c r="I32" s="14" t="s">
        <v>106</v>
      </c>
      <c r="J32" s="12" t="s">
        <v>0</v>
      </c>
      <c r="K32" s="13">
        <f>SUM(G32:G32)</f>
      </c>
      <c r="L32" s="13" t="s">
        <v>37</v>
      </c>
    </row>
    <row r="33" spans="1:12" ht="12.75">
      <c r="A33" s="14" t="s">
        <v>107</v>
      </c>
      <c r="B33" s="14" t="s">
        <v>108</v>
      </c>
      <c r="C33" s="10" t="s">
        <v>109</v>
      </c>
      <c r="D33" s="10" t="s">
        <v>35</v>
      </c>
      <c r="E33" s="13">
        <v>1</v>
      </c>
      <c r="F33" s="15">
        <v>0</v>
      </c>
      <c r="G33" s="13">
        <f>ROUND(SUM(E33*F33),2)</f>
      </c>
      <c r="H33" s="17" t="s">
        <v>0</v>
      </c>
      <c r="I33" s="14" t="s">
        <v>110</v>
      </c>
      <c r="J33" s="12" t="s">
        <v>0</v>
      </c>
      <c r="K33" s="13">
        <f>SUM(G33:G33)</f>
      </c>
      <c r="L33" s="13" t="s">
        <v>37</v>
      </c>
    </row>
    <row r="34" spans="1:12" ht="12.75">
      <c r="A34" s="14" t="s">
        <v>111</v>
      </c>
      <c r="B34" s="14" t="s">
        <v>112</v>
      </c>
      <c r="C34" s="10" t="s">
        <v>113</v>
      </c>
      <c r="D34" s="10" t="s">
        <v>35</v>
      </c>
      <c r="E34" s="13">
        <v>2</v>
      </c>
      <c r="F34" s="15">
        <v>0</v>
      </c>
      <c r="G34" s="13">
        <f>ROUND(SUM(E34*F34),2)</f>
      </c>
      <c r="H34" s="17" t="s">
        <v>0</v>
      </c>
      <c r="I34" s="14" t="s">
        <v>114</v>
      </c>
      <c r="J34" s="12" t="s">
        <v>0</v>
      </c>
      <c r="K34" s="13">
        <f>SUM(G34:G34)</f>
      </c>
      <c r="L34" s="13" t="s">
        <v>37</v>
      </c>
    </row>
    <row r="36" spans="6:7" ht="12.75">
      <c r="F36" s="18" t="s">
        <v>115</v>
      </c>
      <c r="G36" s="13">
        <f>SUM(G9:G34)</f>
      </c>
    </row>
    <row r="39" spans="2:4" ht="12.75">
      <c r="B39" s="19" t="s">
        <v>116</v>
      </c>
      <c r="D39" s="20" t="s">
        <v>117</v>
      </c>
    </row>
    <row r="41" ht="12.75">
      <c r="B41" s="21" t="s">
        <v>118</v>
      </c>
    </row>
    <row r="43" spans="2:3" ht="82.5" customHeight="1">
      <c r="B43" s="3" t="s">
        <v>119</v>
      </c>
      <c r="C43" s="3" t="s">
        <v>120</v>
      </c>
    </row>
    <row r="46" ht="12.75">
      <c r="B46" s="4" t="s">
        <v>121</v>
      </c>
    </row>
    <row r="47" ht="12.75">
      <c r="B47" s="5" t="s">
        <v>122</v>
      </c>
    </row>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39:C39"/>
    <mergeCell ref="D39:L39"/>
    <mergeCell ref="B41:L41"/>
    <mergeCell ref="C43:L43"/>
    <mergeCell ref="B46:L46"/>
    <mergeCell ref="B47:L47"/>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